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R:\Academic Departments\Annual Schedules\"/>
    </mc:Choice>
  </mc:AlternateContent>
  <xr:revisionPtr revIDLastSave="0" documentId="8_{37A2DEB1-00AB-43ED-B5B0-02E176CF0286}" xr6:coauthVersionLast="47" xr6:coauthVersionMax="47" xr10:uidLastSave="{00000000-0000-0000-0000-000000000000}"/>
  <bookViews>
    <workbookView xWindow="28680" yWindow="-120" windowWidth="29040" windowHeight="15720" xr2:uid="{B131D423-FB70-4B77-A16D-A006DFDAE3BA}"/>
  </bookViews>
  <sheets>
    <sheet name="AnnualSchedule" sheetId="1" r:id="rId1"/>
  </sheets>
  <externalReferences>
    <externalReference r:id="rId2"/>
    <externalReference r:id="rId3"/>
  </externalReferences>
  <definedNames>
    <definedName name="COMM_4002">'[2]MasterCourseList '!$E$3</definedName>
    <definedName name="COMM_4006">'[2]MasterCourseList '!$E$4</definedName>
    <definedName name="COMM_4010">'[2]MasterCourseList '!$E$5</definedName>
    <definedName name="COMM_4016">'[2]MasterCourseList '!$E$6</definedName>
    <definedName name="COMM_4020">'[2]MasterCourseList '!$E$7</definedName>
    <definedName name="COMM_4030">'[2]MasterCourseList '!$E$8</definedName>
    <definedName name="COMM_4032">'[2]MasterCourseList '!$E$9</definedName>
    <definedName name="COMM_4035">'[2]MasterCourseList '!$E$10</definedName>
    <definedName name="COMM_4045">'[2]MasterCourseList '!$E$11</definedName>
    <definedName name="COMM_4050">'[2]MasterCourseList '!$E$12</definedName>
    <definedName name="COMM_4140">'[2]MasterCourseList '!$E$13</definedName>
    <definedName name="COMM_4144">'[2]MasterCourseList '!$E$14</definedName>
    <definedName name="COMM_4145">'[2]MasterCourseList '!$E$15</definedName>
    <definedName name="COMM_4150">'[2]MasterCourseList '!$E$16</definedName>
    <definedName name="COMM_4155">'[2]MasterCourseList '!$E$17</definedName>
    <definedName name="COMM_4200">'[2]MasterCourseList '!$E$18</definedName>
    <definedName name="COMM_4203">'[2]MasterCourseList '!$E$19</definedName>
    <definedName name="COMM_4206">'[2]MasterCourseList '!$E$20</definedName>
    <definedName name="COMM_4220">'[2]MasterCourseList '!$E$22</definedName>
    <definedName name="COMM_4222">'[2]MasterCourseList '!$E$24</definedName>
    <definedName name="COMM_4226">'[2]MasterCourseList '!$E$25</definedName>
    <definedName name="COMM_4235">'[2]MasterCourseList '!$E$26</definedName>
    <definedName name="COMM_4270">'[2]MasterCourseList '!$E$27</definedName>
    <definedName name="COMM_4301">'[2]MasterCourseList '!$E$28</definedName>
    <definedName name="COMM_4318">'[2]MasterCourseList '!$E$29</definedName>
    <definedName name="COMM_4320">'[2]MasterCourseList '!$E$30</definedName>
    <definedName name="COMM_4321">'[2]MasterCourseList '!$E$31</definedName>
    <definedName name="COMM_4323">'[2]MasterCourseList '!$E$32</definedName>
    <definedName name="COMM_4324">'[2]MasterCourseList '!$E$33</definedName>
    <definedName name="COMM_4325">'[2]MasterCourseList '!$E$34</definedName>
    <definedName name="COMM_4326">'[2]MasterCourseList '!$E$35</definedName>
    <definedName name="COMM_4327">'[2]MasterCourseList '!$E$36</definedName>
    <definedName name="COMM_4701">'[2]MasterCourseList '!$E$37</definedName>
    <definedName name="COMM_4900">'[2]MasterCourseList '!$E$38</definedName>
    <definedName name="COMM_4901">'[2]MasterCourseList '!$E$39</definedName>
    <definedName name="COMM_4902">'[2]MasterCourseList '!$E$40</definedName>
    <definedName name="COMM_4904">'[2]MasterCourseList '!$E$41</definedName>
    <definedName name="COMM_4905">'[2]MasterCourseList '!$E$42</definedName>
    <definedName name="COMM_4920">'[2]MasterCourseList '!$E$43</definedName>
    <definedName name="COMM_4980">'[2]MasterCourseList '!$E$44</definedName>
    <definedName name="COMM_4991">'[2]MasterCourseList '!$E$45</definedName>
    <definedName name="COMM_4992">'[2]MasterCourseList '!$E$46</definedName>
    <definedName name="idt_4000">[1]CourseList!$E$2</definedName>
    <definedName name="idt_4001">[1]CourseList!$E$3</definedName>
    <definedName name="idt_4010">[1]CourseList!$E$4</definedName>
    <definedName name="idt_4100">[1]CourseList!$E$5</definedName>
    <definedName name="idt_4120">[1]CourseList!$E$6</definedName>
    <definedName name="idt_4130">[1]CourseList!$E$7</definedName>
    <definedName name="idt_4140">[1]CourseList!$E$8</definedName>
    <definedName name="idt_4150">[1]CourseList!$E$9</definedName>
    <definedName name="idt_4203">[1]CourseList!$E$10</definedName>
    <definedName name="idt_4701">[1]CourseList!$E$11</definedName>
    <definedName name="idt_4901">[1]CourseList!$E$12</definedName>
    <definedName name="idt_4905">[1]CourseList!$E$13</definedName>
    <definedName name="idt_4920">[1]CourseList!$E$14</definedName>
    <definedName name="idt_4980">[1]CourseList!$E$15</definedName>
    <definedName name="idt_4991">[1]CourseList!$E$16</definedName>
    <definedName name="smgt_4250">[1]CourseList!#REF!</definedName>
    <definedName name="smgt_4300">[1]CourseList!#REF!</definedName>
    <definedName name="smgt_4350">[1]CourseList!#REF!</definedName>
    <definedName name="smgt_4400">[1]CourseList!#REF!</definedName>
    <definedName name="smgt_4450">[1]CourseList!#REF!</definedName>
    <definedName name="smgt_450">[1]CourseList!#REF!</definedName>
    <definedName name="smgt_4500">[1]CourseList!#REF!</definedName>
    <definedName name="smgt_452222">[1]CourseList!#REF!</definedName>
    <definedName name="smgt_4902">[1]CourseList!#REF!</definedName>
    <definedName name="smgt_4904">[1]CourseList!#REF!</definedName>
    <definedName name="smgt_4992">[1]CourseList!#REF!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1" l="1"/>
  <c r="A23" i="1"/>
  <c r="A22" i="1"/>
  <c r="A16" i="1"/>
  <c r="A15" i="1"/>
  <c r="A14" i="1"/>
  <c r="A13" i="1"/>
  <c r="A12" i="1"/>
  <c r="A10" i="1"/>
  <c r="A9" i="1"/>
  <c r="A8" i="1"/>
  <c r="A6" i="1"/>
  <c r="A5" i="1"/>
  <c r="A4" i="1"/>
</calcChain>
</file>

<file path=xl/sharedStrings.xml><?xml version="1.0" encoding="utf-8"?>
<sst xmlns="http://schemas.openxmlformats.org/spreadsheetml/2006/main" count="147" uniqueCount="37">
  <si>
    <t>Annual Schedule for Master of Art in Instructional and Design Technology</t>
  </si>
  <si>
    <t>Winter 2022</t>
  </si>
  <si>
    <t>Spring 2022</t>
  </si>
  <si>
    <t>Summer 2022</t>
  </si>
  <si>
    <t>Fall 2022</t>
  </si>
  <si>
    <t>Winter 2023</t>
  </si>
  <si>
    <t>Spring 2023</t>
  </si>
  <si>
    <t>Summer 2023</t>
  </si>
  <si>
    <t>Fall 2023</t>
  </si>
  <si>
    <t>Winter 2024</t>
  </si>
  <si>
    <t>Spring 2024</t>
  </si>
  <si>
    <t>Summer 2024</t>
  </si>
  <si>
    <t>Fall 2024</t>
  </si>
  <si>
    <t>Winter 2025</t>
  </si>
  <si>
    <t>Spring 2025</t>
  </si>
  <si>
    <t>Summer 2025</t>
  </si>
  <si>
    <t>Fall 2025</t>
  </si>
  <si>
    <t>Winter 2026</t>
  </si>
  <si>
    <t>Spring 2026</t>
  </si>
  <si>
    <t>Summer 2026</t>
  </si>
  <si>
    <t>Fall 2026</t>
  </si>
  <si>
    <t>Hybrid</t>
  </si>
  <si>
    <t>Hybrid Online</t>
  </si>
  <si>
    <t>Online</t>
  </si>
  <si>
    <t>CORE COURSES</t>
  </si>
  <si>
    <t>IDT 4203 Adult Learning Strategies and Theories</t>
  </si>
  <si>
    <t>Consult Advisor</t>
  </si>
  <si>
    <t>Adult Learning and Inclusive Design</t>
  </si>
  <si>
    <t>Electives</t>
  </si>
  <si>
    <t>COMM 4002 Dynamic Presentation and Training Methods</t>
  </si>
  <si>
    <t>Please see COMMUNICATION MANAGEMENT schedule or Consult Advisor</t>
  </si>
  <si>
    <t>COMM 4206 Evaluating Learning and Development Effectiveness</t>
  </si>
  <si>
    <t>COMM 4306 UX Strategies and Methods</t>
  </si>
  <si>
    <t>COMM 4307 Developing Content for User Experience</t>
  </si>
  <si>
    <t>Updated: 8/16/24</t>
  </si>
  <si>
    <r>
      <rPr>
        <b/>
        <sz val="11"/>
        <color theme="1"/>
        <rFont val="Aptos Narrow"/>
        <family val="2"/>
        <scheme val="minor"/>
      </rPr>
      <t>*</t>
    </r>
    <r>
      <rPr>
        <sz val="11"/>
        <color theme="1"/>
        <rFont val="Aptos Narrow"/>
        <family val="2"/>
        <scheme val="minor"/>
      </rPr>
      <t xml:space="preserve">Courses may sometimes run on-campus and/or online, or due to enrollment may not be offered in accordance with the University College posted annual schedule. </t>
    </r>
  </si>
  <si>
    <t xml:space="preserve">  Check the specific quarter’s schedule on the University College’s website to confirm the delivery course mode.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</si>
</sst>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1"/>
      <color rgb="FF0061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0"/>
      <color theme="10"/>
      <name val="Tahoma"/>
      <family val="2"/>
    </font>
    <font>
      <sz val="1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3" fillId="0" borderId="0" applyNumberFormat="0" applyFill="0" applyBorder="0" applyAlignment="0" applyProtection="0"/>
  </cellStyleXfs>
  <cellXfs count="10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left"/>
    </xf>
    <xf numFmtId="0" fontId="2" fillId="3" borderId="11" xfId="0" applyFont="1" applyFill="1" applyBorder="1" applyAlignment="1">
      <alignment horizontal="left"/>
    </xf>
    <xf numFmtId="0" fontId="2" fillId="3" borderId="14" xfId="0" applyFont="1" applyFill="1" applyBorder="1" applyAlignment="1">
      <alignment horizontal="left"/>
    </xf>
    <xf numFmtId="0" fontId="2" fillId="3" borderId="12" xfId="0" applyFont="1" applyFill="1" applyBorder="1" applyAlignment="1">
      <alignment horizontal="left"/>
    </xf>
    <xf numFmtId="0" fontId="3" fillId="4" borderId="15" xfId="2" applyFill="1" applyBorder="1" applyAlignment="1">
      <alignment horizontal="left" vertical="center"/>
    </xf>
    <xf numFmtId="0" fontId="4" fillId="4" borderId="16" xfId="1" applyFont="1" applyFill="1" applyBorder="1" applyAlignment="1">
      <alignment horizontal="center" vertical="center"/>
    </xf>
    <xf numFmtId="0" fontId="4" fillId="4" borderId="17" xfId="1" applyFont="1" applyFill="1" applyBorder="1" applyAlignment="1">
      <alignment horizontal="center" vertical="center"/>
    </xf>
    <xf numFmtId="0" fontId="4" fillId="4" borderId="18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left"/>
    </xf>
    <xf numFmtId="0" fontId="1" fillId="4" borderId="19" xfId="1" applyFill="1" applyBorder="1" applyAlignment="1">
      <alignment horizontal="left"/>
    </xf>
    <xf numFmtId="0" fontId="1" fillId="4" borderId="20" xfId="1" applyFill="1" applyBorder="1" applyAlignment="1">
      <alignment horizontal="left"/>
    </xf>
    <xf numFmtId="0" fontId="3" fillId="4" borderId="21" xfId="2" applyFill="1" applyBorder="1" applyAlignment="1">
      <alignment horizontal="left" vertical="center"/>
    </xf>
    <xf numFmtId="0" fontId="4" fillId="4" borderId="22" xfId="1" applyFont="1" applyFill="1" applyBorder="1" applyAlignment="1">
      <alignment horizontal="center" vertical="center"/>
    </xf>
    <xf numFmtId="0" fontId="4" fillId="4" borderId="23" xfId="1" applyFont="1" applyFill="1" applyBorder="1" applyAlignment="1">
      <alignment horizontal="center" vertical="center"/>
    </xf>
    <xf numFmtId="0" fontId="4" fillId="4" borderId="24" xfId="1" applyFont="1" applyFill="1" applyBorder="1" applyAlignment="1">
      <alignment horizontal="center" vertical="center"/>
    </xf>
    <xf numFmtId="0" fontId="4" fillId="4" borderId="25" xfId="1" applyFont="1" applyFill="1" applyBorder="1" applyAlignment="1">
      <alignment horizontal="center" vertical="center"/>
    </xf>
    <xf numFmtId="0" fontId="4" fillId="4" borderId="10" xfId="1" applyFont="1" applyFill="1" applyBorder="1" applyAlignment="1">
      <alignment horizontal="center" vertical="center"/>
    </xf>
    <xf numFmtId="0" fontId="4" fillId="4" borderId="26" xfId="1" applyFont="1" applyFill="1" applyBorder="1" applyAlignment="1">
      <alignment horizontal="center" vertical="center"/>
    </xf>
    <xf numFmtId="0" fontId="3" fillId="4" borderId="12" xfId="2" applyFill="1" applyBorder="1" applyAlignment="1">
      <alignment horizontal="left" vertical="center"/>
    </xf>
    <xf numFmtId="0" fontId="4" fillId="4" borderId="27" xfId="1" applyFont="1" applyFill="1" applyBorder="1" applyAlignment="1">
      <alignment horizontal="center" vertical="center"/>
    </xf>
    <xf numFmtId="0" fontId="4" fillId="4" borderId="28" xfId="1" applyFont="1" applyFill="1" applyBorder="1" applyAlignment="1">
      <alignment horizontal="center" vertical="center"/>
    </xf>
    <xf numFmtId="0" fontId="3" fillId="4" borderId="26" xfId="2" applyFill="1" applyBorder="1" applyAlignment="1">
      <alignment horizontal="left" vertical="center"/>
    </xf>
    <xf numFmtId="0" fontId="4" fillId="4" borderId="29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1" fillId="4" borderId="0" xfId="1" applyFill="1" applyBorder="1" applyAlignment="1">
      <alignment horizontal="left"/>
    </xf>
    <xf numFmtId="0" fontId="3" fillId="4" borderId="31" xfId="2" applyFill="1" applyBorder="1" applyAlignment="1">
      <alignment horizontal="left" vertical="center"/>
    </xf>
    <xf numFmtId="0" fontId="4" fillId="4" borderId="10" xfId="0" applyFont="1" applyFill="1" applyBorder="1" applyAlignment="1">
      <alignment horizontal="left"/>
    </xf>
    <xf numFmtId="0" fontId="4" fillId="4" borderId="11" xfId="0" applyFont="1" applyFill="1" applyBorder="1" applyAlignment="1">
      <alignment horizontal="left"/>
    </xf>
    <xf numFmtId="0" fontId="4" fillId="4" borderId="17" xfId="0" applyFont="1" applyFill="1" applyBorder="1" applyAlignment="1">
      <alignment horizontal="left"/>
    </xf>
    <xf numFmtId="0" fontId="4" fillId="4" borderId="12" xfId="0" applyFont="1" applyFill="1" applyBorder="1" applyAlignment="1">
      <alignment horizontal="left"/>
    </xf>
    <xf numFmtId="0" fontId="4" fillId="4" borderId="26" xfId="0" applyFont="1" applyFill="1" applyBorder="1" applyAlignment="1">
      <alignment horizontal="left"/>
    </xf>
    <xf numFmtId="0" fontId="4" fillId="4" borderId="28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3" borderId="32" xfId="0" applyFont="1" applyFill="1" applyBorder="1" applyAlignment="1">
      <alignment horizontal="center"/>
    </xf>
    <xf numFmtId="0" fontId="0" fillId="3" borderId="33" xfId="0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0" fontId="0" fillId="3" borderId="35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28" xfId="0" applyFill="1" applyBorder="1" applyAlignment="1">
      <alignment horizontal="center"/>
    </xf>
    <xf numFmtId="0" fontId="3" fillId="5" borderId="12" xfId="2" applyFill="1" applyBorder="1"/>
    <xf numFmtId="0" fontId="0" fillId="5" borderId="10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5" borderId="10" xfId="0" applyFill="1" applyBorder="1"/>
    <xf numFmtId="0" fontId="0" fillId="5" borderId="17" xfId="0" applyFill="1" applyBorder="1"/>
    <xf numFmtId="0" fontId="2" fillId="3" borderId="9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left"/>
    </xf>
    <xf numFmtId="0" fontId="2" fillId="3" borderId="29" xfId="0" applyFont="1" applyFill="1" applyBorder="1" applyAlignment="1">
      <alignment horizontal="left"/>
    </xf>
    <xf numFmtId="0" fontId="2" fillId="3" borderId="31" xfId="0" applyFont="1" applyFill="1" applyBorder="1" applyAlignment="1">
      <alignment horizontal="left"/>
    </xf>
    <xf numFmtId="0" fontId="3" fillId="6" borderId="13" xfId="2" applyFill="1" applyBorder="1"/>
    <xf numFmtId="0" fontId="0" fillId="6" borderId="10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3" fillId="6" borderId="36" xfId="2" applyFill="1" applyBorder="1" applyAlignment="1">
      <alignment horizontal="center"/>
    </xf>
    <xf numFmtId="0" fontId="3" fillId="6" borderId="34" xfId="2" applyFill="1" applyBorder="1" applyAlignment="1">
      <alignment horizontal="center"/>
    </xf>
    <xf numFmtId="0" fontId="0" fillId="6" borderId="34" xfId="0" applyFill="1" applyBorder="1" applyAlignment="1">
      <alignment horizontal="center"/>
    </xf>
    <xf numFmtId="0" fontId="0" fillId="6" borderId="25" xfId="0" applyFill="1" applyBorder="1" applyAlignment="1">
      <alignment horizontal="center"/>
    </xf>
    <xf numFmtId="0" fontId="0" fillId="6" borderId="36" xfId="0" applyFill="1" applyBorder="1" applyAlignment="1">
      <alignment horizontal="center"/>
    </xf>
    <xf numFmtId="0" fontId="3" fillId="6" borderId="37" xfId="2" applyFill="1" applyBorder="1" applyAlignment="1">
      <alignment horizontal="center"/>
    </xf>
    <xf numFmtId="0" fontId="3" fillId="6" borderId="0" xfId="2" applyFill="1" applyBorder="1" applyAlignment="1">
      <alignment horizontal="center"/>
    </xf>
    <xf numFmtId="0" fontId="3" fillId="6" borderId="32" xfId="2" applyFill="1" applyBorder="1"/>
    <xf numFmtId="0" fontId="3" fillId="6" borderId="38" xfId="2" applyFill="1" applyBorder="1" applyAlignment="1">
      <alignment horizontal="center"/>
    </xf>
    <xf numFmtId="0" fontId="3" fillId="6" borderId="29" xfId="2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0" fillId="6" borderId="26" xfId="0" applyFill="1" applyBorder="1" applyAlignment="1">
      <alignment horizontal="center"/>
    </xf>
    <xf numFmtId="0" fontId="0" fillId="6" borderId="30" xfId="0" applyFill="1" applyBorder="1" applyAlignment="1">
      <alignment horizontal="center"/>
    </xf>
    <xf numFmtId="0" fontId="3" fillId="6" borderId="26" xfId="2" applyFill="1" applyBorder="1" applyAlignment="1">
      <alignment horizontal="left" vertical="center"/>
    </xf>
    <xf numFmtId="0" fontId="0" fillId="6" borderId="14" xfId="0" applyFill="1" applyBorder="1" applyAlignment="1">
      <alignment horizontal="center"/>
    </xf>
    <xf numFmtId="0" fontId="0" fillId="6" borderId="17" xfId="0" applyFill="1" applyBorder="1" applyAlignment="1">
      <alignment horizontal="center"/>
    </xf>
    <xf numFmtId="0" fontId="0" fillId="6" borderId="26" xfId="0" applyFill="1" applyBorder="1" applyAlignment="1">
      <alignment horizontal="center"/>
    </xf>
    <xf numFmtId="0" fontId="0" fillId="6" borderId="28" xfId="0" applyFill="1" applyBorder="1" applyAlignment="1">
      <alignment horizontal="center"/>
    </xf>
    <xf numFmtId="0" fontId="4" fillId="6" borderId="29" xfId="0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/>
    </xf>
    <xf numFmtId="0" fontId="4" fillId="6" borderId="30" xfId="0" applyFont="1" applyFill="1" applyBorder="1" applyAlignment="1">
      <alignment horizontal="center" vertical="center"/>
    </xf>
    <xf numFmtId="0" fontId="4" fillId="6" borderId="26" xfId="0" applyFont="1" applyFill="1" applyBorder="1" applyAlignment="1">
      <alignment horizontal="center" vertical="center"/>
    </xf>
    <xf numFmtId="0" fontId="3" fillId="6" borderId="39" xfId="2" applyFill="1" applyBorder="1" applyAlignment="1">
      <alignment horizontal="left" vertical="center"/>
    </xf>
    <xf numFmtId="0" fontId="4" fillId="6" borderId="40" xfId="0" applyFont="1" applyFill="1" applyBorder="1" applyAlignment="1">
      <alignment horizontal="center" vertical="center"/>
    </xf>
    <xf numFmtId="0" fontId="4" fillId="6" borderId="41" xfId="0" applyFont="1" applyFill="1" applyBorder="1" applyAlignment="1">
      <alignment horizontal="center" vertical="center"/>
    </xf>
    <xf numFmtId="0" fontId="4" fillId="6" borderId="42" xfId="0" applyFont="1" applyFill="1" applyBorder="1" applyAlignment="1">
      <alignment horizontal="center" vertical="center"/>
    </xf>
    <xf numFmtId="0" fontId="0" fillId="6" borderId="40" xfId="0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0" borderId="3" xfId="0" applyBorder="1"/>
    <xf numFmtId="0" fontId="2" fillId="0" borderId="0" xfId="0" applyFont="1"/>
    <xf numFmtId="0" fontId="0" fillId="0" borderId="0" xfId="0" applyAlignment="1">
      <alignment vertical="center"/>
    </xf>
  </cellXfs>
  <cellStyles count="3">
    <cellStyle name="Good" xfId="1" builtinId="26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Academic%20Departments\IDT\IDT%20HQ.xlsx" TargetMode="External"/><Relationship Id="rId1" Type="http://schemas.openxmlformats.org/officeDocument/2006/relationships/externalLinkPath" Target="/Academic%20Departments/IDT/IDT%20HQ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erry.Ceja\AppData\Local\Microsoft\Windows\INetCache\Content.Outlook\VXW064WL\Test%20Format%20for%20HQ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urseList"/>
      <sheetName val="Program"/>
      <sheetName val="ConcentrationList"/>
      <sheetName val="CourseDetails"/>
      <sheetName val="AnnualSchedule"/>
      <sheetName val="Instructor"/>
      <sheetName val="QuarterlyPlanning"/>
    </sheetNames>
    <sheetDataSet>
      <sheetData sheetId="0">
        <row r="2">
          <cell r="E2" t="str">
            <v>IDT 4000 Strategic Planning for Accessible Learning Design</v>
          </cell>
        </row>
        <row r="3">
          <cell r="E3" t="str">
            <v>IDT 4001 Portfolio Foundations</v>
          </cell>
        </row>
        <row r="4">
          <cell r="E4" t="str">
            <v>IDT 4010 Curricular Development and Program Assessment for Adult Learning</v>
          </cell>
        </row>
        <row r="5">
          <cell r="E5" t="str">
            <v>IDT 4100 E-Learning: Course Design, Models, and Practice</v>
          </cell>
        </row>
        <row r="6">
          <cell r="E6" t="str">
            <v>IDT 4120 E-Learning: Multimedia Application</v>
          </cell>
        </row>
        <row r="7">
          <cell r="E7" t="str">
            <v>IDT 4130 Equity, Justice, and Inclusivity with Learning Design</v>
          </cell>
        </row>
        <row r="8">
          <cell r="E8" t="str">
            <v>IDT 4140 Universal Design for Learning</v>
          </cell>
        </row>
        <row r="9">
          <cell r="E9" t="str">
            <v>IDT 4150 Project Management and Stakeholder Communication</v>
          </cell>
        </row>
        <row r="10">
          <cell r="E10" t="str">
            <v>IDT 4203 Adult Learning Strategies and Theories</v>
          </cell>
        </row>
        <row r="11">
          <cell r="E11" t="str">
            <v>IDT 4701 Topics in Instructional Design and Technology</v>
          </cell>
        </row>
        <row r="12">
          <cell r="E12" t="str">
            <v>IDT 4901 Capstone Project</v>
          </cell>
        </row>
        <row r="13">
          <cell r="E13" t="str">
            <v>IDT 4910 Research Practices and Applications</v>
          </cell>
        </row>
        <row r="14">
          <cell r="E14" t="str">
            <v>IDT 4920 Portfolio Capstone</v>
          </cell>
        </row>
        <row r="15">
          <cell r="E15" t="str">
            <v>IDT 4980 Internship</v>
          </cell>
        </row>
        <row r="16">
          <cell r="E16" t="str">
            <v>IDT 4991 Independent Study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CourseList "/>
      <sheetName val="Program"/>
      <sheetName val="ConcentrationList"/>
      <sheetName val="CourseDetails"/>
      <sheetName val="AnnualSchedule"/>
      <sheetName val="QuarterlyPlanning"/>
      <sheetName val="Faculty"/>
    </sheetNames>
    <sheetDataSet>
      <sheetData sheetId="0">
        <row r="3">
          <cell r="E3" t="str">
            <v>COMM 4002 Effective Facilitation and Presentation</v>
          </cell>
        </row>
        <row r="4">
          <cell r="E4" t="str">
            <v>COMM 4006 Building High-Performing Teams</v>
          </cell>
        </row>
        <row r="5">
          <cell r="E5" t="str">
            <v>COMM 4010 Business Fundamentals for Communicators</v>
          </cell>
        </row>
        <row r="6">
          <cell r="E6" t="str">
            <v>COMM 4016 Persuasion and Influence</v>
          </cell>
        </row>
        <row r="7">
          <cell r="E7" t="str">
            <v>COMM 4020 Understanding Professional Communication</v>
          </cell>
        </row>
        <row r="8">
          <cell r="E8" t="str">
            <v>COMM 4030 Managing Learning in Organizations</v>
          </cell>
        </row>
        <row r="9">
          <cell r="E9" t="str">
            <v>COMM 4032 Managing Organizational Change</v>
          </cell>
        </row>
        <row r="10">
          <cell r="E10" t="str">
            <v>COMM 4035 Communicating Across Cultures</v>
          </cell>
        </row>
        <row r="11">
          <cell r="E11" t="str">
            <v>COMM 4045 Applied Critical Thinking in Communication</v>
          </cell>
        </row>
        <row r="12">
          <cell r="E12" t="str">
            <v>COMM 4050 Communication and Society: Theories and Applications</v>
          </cell>
        </row>
        <row r="13">
          <cell r="E13" t="str">
            <v>COMM 4070 Understanding Human Connection</v>
          </cell>
        </row>
        <row r="14">
          <cell r="E14" t="str">
            <v>COMM 4140 Marketing Strategy and Process</v>
          </cell>
        </row>
        <row r="15">
          <cell r="E15" t="str">
            <v>COMM 4144 Public Relations Strategies and Process</v>
          </cell>
        </row>
        <row r="16">
          <cell r="E16" t="str">
            <v>COMM 4145 Public Relations Writing and Tactics</v>
          </cell>
        </row>
        <row r="17">
          <cell r="E17" t="str">
            <v>COMM 4150 Dimensions of Reputation Management</v>
          </cell>
        </row>
        <row r="18">
          <cell r="E18" t="str">
            <v>COMM 4155 Public Relations Research and Measurement</v>
          </cell>
        </row>
        <row r="19">
          <cell r="E19" t="str">
            <v>COMM 4200 Instructional Design</v>
          </cell>
        </row>
        <row r="20">
          <cell r="E20" t="str">
            <v>COMM 4203 Adult Learning Strategies and Theories</v>
          </cell>
        </row>
        <row r="22">
          <cell r="E22" t="str">
            <v>COMM 4216 Performance Consulting</v>
          </cell>
        </row>
        <row r="24">
          <cell r="E24" t="str">
            <v>COMM 4221 Mediation Principles and Practices</v>
          </cell>
        </row>
        <row r="25">
          <cell r="E25" t="str">
            <v>COMM 4222 Negotiation Strategies and Process</v>
          </cell>
        </row>
        <row r="26">
          <cell r="E26" t="str">
            <v>COMM 4226 Managing Organizational Conflict</v>
          </cell>
        </row>
        <row r="27">
          <cell r="E27" t="str">
            <v>COMM 4230 21st Century Learning: Tools and Technologies</v>
          </cell>
        </row>
        <row r="28">
          <cell r="E28" t="str">
            <v>COMM 4235 Integrating Learning and Development Technologies</v>
          </cell>
        </row>
        <row r="29">
          <cell r="E29" t="str">
            <v>COMM 4270 Forty Hour Mediation</v>
          </cell>
        </row>
        <row r="30">
          <cell r="E30" t="str">
            <v>COMM 4301 Brand Management Strategies</v>
          </cell>
        </row>
        <row r="31">
          <cell r="E31" t="str">
            <v>COMM 4318 Mobile Marketing</v>
          </cell>
        </row>
        <row r="32">
          <cell r="E32" t="str">
            <v>COMM 4320 Social Media Strategy</v>
          </cell>
        </row>
        <row r="33">
          <cell r="E33" t="str">
            <v>COMM 4321 Digital Marketing Communication</v>
          </cell>
        </row>
        <row r="34">
          <cell r="E34" t="str">
            <v>COMM 4323 Email Marketing</v>
          </cell>
        </row>
        <row r="35">
          <cell r="E35" t="str">
            <v>COMM 4324 Marketing Analytics</v>
          </cell>
        </row>
        <row r="36">
          <cell r="E36" t="str">
            <v>COMM 4325 Search Marketing</v>
          </cell>
        </row>
        <row r="37">
          <cell r="E37" t="str">
            <v>COMM 4326 Digital Campaign Management</v>
          </cell>
        </row>
        <row r="38">
          <cell r="E38" t="str">
            <v>COMM 4327 Digital Content Creation</v>
          </cell>
        </row>
        <row r="39">
          <cell r="E39" t="str">
            <v>COMM 4701 Special Topics</v>
          </cell>
        </row>
        <row r="40">
          <cell r="E40" t="str">
            <v>COMM 4900 Experiential Learning in Communication Management</v>
          </cell>
        </row>
        <row r="41">
          <cell r="E41" t="str">
            <v>COMM 4901 Capstone Project</v>
          </cell>
        </row>
        <row r="42">
          <cell r="E42" t="str">
            <v>COMM 4902 Capstone Seminar</v>
          </cell>
        </row>
        <row r="43">
          <cell r="E43" t="str">
            <v>COMM 4904 Interdisciplinary Capstone Seminar</v>
          </cell>
        </row>
        <row r="44">
          <cell r="E44" t="str">
            <v>COMM 4905 Storytelling through Research and Measurement</v>
          </cell>
        </row>
        <row r="45">
          <cell r="E45" t="str">
            <v>COMM 4920 Portfolio Capstone</v>
          </cell>
        </row>
        <row r="46">
          <cell r="E46" t="str">
            <v>COMM 4980 Internship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universitycollege.du.edu/course-detail/?degreecode=IDT&amp;coursenum=4100" TargetMode="External"/><Relationship Id="rId13" Type="http://schemas.openxmlformats.org/officeDocument/2006/relationships/hyperlink" Target="https://universitycollege.du.edu/course-detail/?degreecode=IDT&amp;coursenum=4701" TargetMode="External"/><Relationship Id="rId18" Type="http://schemas.openxmlformats.org/officeDocument/2006/relationships/hyperlink" Target="https://universitycollege.du.edu/course-detail/?degreecode=COMM&amp;coursenum=4306" TargetMode="External"/><Relationship Id="rId3" Type="http://schemas.openxmlformats.org/officeDocument/2006/relationships/hyperlink" Target="https://universitycollege.du.edu/course-detail/?degreecode=IDT&amp;coursenum=4010" TargetMode="External"/><Relationship Id="rId21" Type="http://schemas.openxmlformats.org/officeDocument/2006/relationships/hyperlink" Target="https://universitycollege.du.edu/comm/" TargetMode="External"/><Relationship Id="rId7" Type="http://schemas.openxmlformats.org/officeDocument/2006/relationships/hyperlink" Target="https://universitycollege.du.edu/course-detail/?degreecode=IDT&amp;coursenum=4920" TargetMode="External"/><Relationship Id="rId12" Type="http://schemas.openxmlformats.org/officeDocument/2006/relationships/hyperlink" Target="https://universitycollege.du.edu/course-detail/?degreecode=IDT&amp;coursenum=4150" TargetMode="External"/><Relationship Id="rId17" Type="http://schemas.openxmlformats.org/officeDocument/2006/relationships/hyperlink" Target="https://universitycollege.du.edu/course-detail/?degreecode=COMM&amp;coursenum=4206" TargetMode="External"/><Relationship Id="rId2" Type="http://schemas.openxmlformats.org/officeDocument/2006/relationships/hyperlink" Target="https://universitycollege.du.edu/course-detail/?degreecode=IDT&amp;coursenum=4001" TargetMode="External"/><Relationship Id="rId16" Type="http://schemas.openxmlformats.org/officeDocument/2006/relationships/hyperlink" Target="https://universitycollege.du.edu/course-detail/?degreecode=COMM&amp;coursenum=4002" TargetMode="External"/><Relationship Id="rId20" Type="http://schemas.openxmlformats.org/officeDocument/2006/relationships/hyperlink" Target="https://universitycollege.du.edu/comm/" TargetMode="External"/><Relationship Id="rId1" Type="http://schemas.openxmlformats.org/officeDocument/2006/relationships/hyperlink" Target="https://universitycollege.du.edu/course-detail/?degreecode=IDT&amp;coursenum=4000" TargetMode="External"/><Relationship Id="rId6" Type="http://schemas.openxmlformats.org/officeDocument/2006/relationships/hyperlink" Target="https://universitycollege.du.edu/course-detail/?degreecode=IDT&amp;coursenum=4901" TargetMode="External"/><Relationship Id="rId11" Type="http://schemas.openxmlformats.org/officeDocument/2006/relationships/hyperlink" Target="https://universitycollege.du.edu/course-detail/idt-4140/" TargetMode="External"/><Relationship Id="rId5" Type="http://schemas.openxmlformats.org/officeDocument/2006/relationships/hyperlink" Target="https://universitycollege.du.edu/course-detail/idt-4910/" TargetMode="External"/><Relationship Id="rId15" Type="http://schemas.openxmlformats.org/officeDocument/2006/relationships/hyperlink" Target="https://universitycollege.du.edu/course-detail/?degreecode=IDT&amp;coursenum=4991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universitycollege.du.edu/course-detail/?degreecode=IDT&amp;coursenum=4130" TargetMode="External"/><Relationship Id="rId19" Type="http://schemas.openxmlformats.org/officeDocument/2006/relationships/hyperlink" Target="https://universitycollege.du.edu/course-detail/?degreecode=COMM&amp;coursenum=4307" TargetMode="External"/><Relationship Id="rId4" Type="http://schemas.openxmlformats.org/officeDocument/2006/relationships/hyperlink" Target="https://universitycollege.du.edu/course-detail/?degreecode=IDT&amp;coursenum=4203" TargetMode="External"/><Relationship Id="rId9" Type="http://schemas.openxmlformats.org/officeDocument/2006/relationships/hyperlink" Target="https://universitycollege.du.edu/course-detail/?degreecode=IDT&amp;coursenum=4120" TargetMode="External"/><Relationship Id="rId14" Type="http://schemas.openxmlformats.org/officeDocument/2006/relationships/hyperlink" Target="https://universitycollege.du.edu/course-detail/?degreecode=IDT&amp;coursenum=4980" TargetMode="External"/><Relationship Id="rId22" Type="http://schemas.openxmlformats.org/officeDocument/2006/relationships/hyperlink" Target="https://universitycollege.du.edu/com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06B65-7A3E-43D5-A734-BE5A8696E381}">
  <sheetPr>
    <pageSetUpPr fitToPage="1"/>
  </sheetPr>
  <dimension ref="A1:KD28"/>
  <sheetViews>
    <sheetView tabSelected="1" zoomScale="90" zoomScaleNormal="90" workbookViewId="0">
      <selection activeCell="A8" sqref="A8"/>
    </sheetView>
  </sheetViews>
  <sheetFormatPr defaultColWidth="9.453125" defaultRowHeight="14.5" x14ac:dyDescent="0.35"/>
  <cols>
    <col min="1" max="1" width="84" customWidth="1"/>
    <col min="2" max="3" width="8.54296875" hidden="1" customWidth="1"/>
    <col min="4" max="4" width="12.54296875" hidden="1" customWidth="1"/>
    <col min="5" max="5" width="9.54296875" hidden="1" customWidth="1"/>
    <col min="6" max="6" width="9.453125" hidden="1" customWidth="1"/>
    <col min="7" max="8" width="8.54296875" hidden="1" customWidth="1"/>
    <col min="9" max="9" width="9.453125" hidden="1" customWidth="1"/>
    <col min="10" max="10" width="8.453125" hidden="1" customWidth="1"/>
    <col min="11" max="11" width="6.54296875" hidden="1" customWidth="1"/>
    <col min="12" max="12" width="6.453125" hidden="1" customWidth="1"/>
    <col min="13" max="13" width="10.54296875" hidden="1" customWidth="1"/>
    <col min="14" max="14" width="11" hidden="1" customWidth="1"/>
    <col min="15" max="18" width="8.54296875" hidden="1" customWidth="1"/>
    <col min="19" max="19" width="9.453125" hidden="1" customWidth="1"/>
    <col min="20" max="20" width="9.1796875" hidden="1" customWidth="1"/>
    <col min="21" max="21" width="12.81640625" customWidth="1"/>
    <col min="22" max="22" width="9.1796875" customWidth="1"/>
    <col min="23" max="23" width="8.81640625" customWidth="1"/>
    <col min="24" max="24" width="9" customWidth="1"/>
    <col min="25" max="25" width="8.7265625" customWidth="1"/>
    <col min="26" max="42" width="8.54296875" customWidth="1"/>
  </cols>
  <sheetData>
    <row r="1" spans="1:290" ht="20.25" customHeight="1" x14ac:dyDescent="0.35">
      <c r="A1" s="1" t="s">
        <v>0</v>
      </c>
      <c r="B1" s="2" t="s">
        <v>1</v>
      </c>
      <c r="C1" s="3"/>
      <c r="D1" s="4"/>
      <c r="E1" s="5" t="s">
        <v>2</v>
      </c>
      <c r="F1" s="6"/>
      <c r="G1" s="7" t="s">
        <v>3</v>
      </c>
      <c r="H1" s="8"/>
      <c r="I1" s="2" t="s">
        <v>4</v>
      </c>
      <c r="J1" s="9"/>
      <c r="K1" s="2" t="s">
        <v>5</v>
      </c>
      <c r="L1" s="9"/>
      <c r="M1" s="5" t="s">
        <v>6</v>
      </c>
      <c r="N1" s="6"/>
      <c r="O1" s="7" t="s">
        <v>7</v>
      </c>
      <c r="P1" s="8"/>
      <c r="Q1" s="2" t="s">
        <v>8</v>
      </c>
      <c r="R1" s="9"/>
      <c r="S1" s="2" t="s">
        <v>9</v>
      </c>
      <c r="T1" s="9"/>
      <c r="U1" s="5" t="s">
        <v>10</v>
      </c>
      <c r="V1" s="6"/>
      <c r="W1" s="7" t="s">
        <v>11</v>
      </c>
      <c r="X1" s="8"/>
      <c r="Y1" s="2" t="s">
        <v>12</v>
      </c>
      <c r="Z1" s="9"/>
      <c r="AA1" s="2" t="s">
        <v>13</v>
      </c>
      <c r="AB1" s="9"/>
      <c r="AC1" s="5" t="s">
        <v>14</v>
      </c>
      <c r="AD1" s="6"/>
      <c r="AE1" s="7" t="s">
        <v>15</v>
      </c>
      <c r="AF1" s="8"/>
      <c r="AG1" s="2" t="s">
        <v>16</v>
      </c>
      <c r="AH1" s="9"/>
      <c r="AI1" s="2" t="s">
        <v>17</v>
      </c>
      <c r="AJ1" s="9"/>
      <c r="AK1" s="5" t="s">
        <v>18</v>
      </c>
      <c r="AL1" s="6"/>
      <c r="AM1" s="7" t="s">
        <v>19</v>
      </c>
      <c r="AN1" s="8"/>
      <c r="AO1" s="2" t="s">
        <v>20</v>
      </c>
      <c r="AP1" s="9"/>
    </row>
    <row r="2" spans="1:290" ht="30" customHeight="1" x14ac:dyDescent="0.35">
      <c r="A2" s="10"/>
      <c r="B2" s="11" t="s">
        <v>21</v>
      </c>
      <c r="C2" s="12" t="s">
        <v>22</v>
      </c>
      <c r="D2" s="13" t="s">
        <v>23</v>
      </c>
      <c r="E2" s="12" t="s">
        <v>22</v>
      </c>
      <c r="F2" s="13" t="s">
        <v>23</v>
      </c>
      <c r="G2" s="12" t="s">
        <v>22</v>
      </c>
      <c r="H2" s="13" t="s">
        <v>23</v>
      </c>
      <c r="I2" s="12" t="s">
        <v>22</v>
      </c>
      <c r="J2" s="13" t="s">
        <v>23</v>
      </c>
      <c r="K2" s="12" t="s">
        <v>22</v>
      </c>
      <c r="L2" s="13" t="s">
        <v>23</v>
      </c>
      <c r="M2" s="12" t="s">
        <v>22</v>
      </c>
      <c r="N2" s="13" t="s">
        <v>23</v>
      </c>
      <c r="O2" s="12" t="s">
        <v>22</v>
      </c>
      <c r="P2" s="13" t="s">
        <v>23</v>
      </c>
      <c r="Q2" s="12" t="s">
        <v>22</v>
      </c>
      <c r="R2" s="13" t="s">
        <v>23</v>
      </c>
      <c r="S2" s="12" t="s">
        <v>22</v>
      </c>
      <c r="T2" s="13" t="s">
        <v>23</v>
      </c>
      <c r="U2" s="12" t="s">
        <v>22</v>
      </c>
      <c r="V2" s="13" t="s">
        <v>23</v>
      </c>
      <c r="W2" s="12" t="s">
        <v>22</v>
      </c>
      <c r="X2" s="13" t="s">
        <v>23</v>
      </c>
      <c r="Y2" s="12" t="s">
        <v>22</v>
      </c>
      <c r="Z2" s="13" t="s">
        <v>23</v>
      </c>
      <c r="AA2" s="12" t="s">
        <v>22</v>
      </c>
      <c r="AB2" s="13" t="s">
        <v>23</v>
      </c>
      <c r="AC2" s="12" t="s">
        <v>22</v>
      </c>
      <c r="AD2" s="13" t="s">
        <v>23</v>
      </c>
      <c r="AE2" s="12" t="s">
        <v>22</v>
      </c>
      <c r="AF2" s="13" t="s">
        <v>23</v>
      </c>
      <c r="AG2" s="12" t="s">
        <v>22</v>
      </c>
      <c r="AH2" s="13" t="s">
        <v>23</v>
      </c>
      <c r="AI2" s="12" t="s">
        <v>22</v>
      </c>
      <c r="AJ2" s="13" t="s">
        <v>23</v>
      </c>
      <c r="AK2" s="12" t="s">
        <v>22</v>
      </c>
      <c r="AL2" s="13" t="s">
        <v>23</v>
      </c>
      <c r="AM2" s="12" t="s">
        <v>22</v>
      </c>
      <c r="AN2" s="13" t="s">
        <v>23</v>
      </c>
      <c r="AO2" s="12" t="s">
        <v>22</v>
      </c>
      <c r="AP2" s="13" t="s">
        <v>23</v>
      </c>
    </row>
    <row r="3" spans="1:290" ht="15" thickBot="1" x14ac:dyDescent="0.4">
      <c r="A3" s="14" t="s">
        <v>24</v>
      </c>
      <c r="B3" s="15"/>
      <c r="C3" s="16"/>
      <c r="D3" s="17"/>
      <c r="E3" s="16"/>
      <c r="F3" s="18"/>
      <c r="G3" s="16"/>
      <c r="H3" s="18"/>
      <c r="I3" s="16"/>
      <c r="J3" s="18"/>
      <c r="K3" s="16"/>
      <c r="L3" s="18"/>
      <c r="M3" s="16"/>
      <c r="N3" s="18"/>
      <c r="O3" s="16"/>
      <c r="P3" s="18"/>
      <c r="Q3" s="16"/>
      <c r="R3" s="18"/>
      <c r="S3" s="16"/>
      <c r="T3" s="18"/>
      <c r="U3" s="16"/>
      <c r="V3" s="18"/>
      <c r="W3" s="16"/>
      <c r="X3" s="18"/>
      <c r="Y3" s="16"/>
      <c r="Z3" s="18"/>
      <c r="AA3" s="16"/>
      <c r="AB3" s="18"/>
      <c r="AC3" s="16"/>
      <c r="AD3" s="18"/>
      <c r="AE3" s="16"/>
      <c r="AF3" s="18"/>
      <c r="AG3" s="16"/>
      <c r="AH3" s="18"/>
      <c r="AI3" s="16"/>
      <c r="AJ3" s="18"/>
      <c r="AK3" s="16"/>
      <c r="AL3" s="18"/>
      <c r="AM3" s="16"/>
      <c r="AN3" s="18"/>
      <c r="AO3" s="16"/>
      <c r="AP3" s="18"/>
    </row>
    <row r="4" spans="1:290" s="25" customFormat="1" ht="15" thickBot="1" x14ac:dyDescent="0.4">
      <c r="A4" s="19" t="str">
        <f>idt_4000</f>
        <v>IDT 4000 Strategic Planning for Accessible Learning Design</v>
      </c>
      <c r="B4" s="20"/>
      <c r="C4" s="21"/>
      <c r="D4" s="22"/>
      <c r="E4" s="21"/>
      <c r="F4" s="22"/>
      <c r="G4" s="21"/>
      <c r="H4" s="22"/>
      <c r="I4" s="21"/>
      <c r="J4" s="22">
        <v>1</v>
      </c>
      <c r="K4" s="21"/>
      <c r="L4" s="22"/>
      <c r="M4" s="21"/>
      <c r="N4" s="22">
        <v>1</v>
      </c>
      <c r="O4" s="21"/>
      <c r="P4" s="22"/>
      <c r="Q4" s="21"/>
      <c r="R4" s="22">
        <v>1</v>
      </c>
      <c r="S4" s="21"/>
      <c r="T4" s="22"/>
      <c r="U4" s="21"/>
      <c r="V4" s="22">
        <v>1</v>
      </c>
      <c r="W4" s="21"/>
      <c r="X4" s="22"/>
      <c r="Y4" s="21"/>
      <c r="Z4" s="22">
        <v>1</v>
      </c>
      <c r="AA4" s="21"/>
      <c r="AB4" s="22"/>
      <c r="AC4" s="21"/>
      <c r="AD4" s="22">
        <v>1</v>
      </c>
      <c r="AE4" s="21"/>
      <c r="AF4" s="22"/>
      <c r="AG4" s="21"/>
      <c r="AH4" s="22">
        <v>1</v>
      </c>
      <c r="AI4" s="21"/>
      <c r="AJ4" s="22"/>
      <c r="AK4" s="21"/>
      <c r="AL4" s="22">
        <v>1</v>
      </c>
      <c r="AM4" s="21"/>
      <c r="AN4" s="22"/>
      <c r="AO4" s="21"/>
      <c r="AP4" s="22">
        <v>1</v>
      </c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  <c r="HL4" s="23"/>
      <c r="HM4" s="23"/>
      <c r="HN4" s="23"/>
      <c r="HO4" s="23"/>
      <c r="HP4" s="23"/>
      <c r="HQ4" s="23"/>
      <c r="HR4" s="23"/>
      <c r="HS4" s="23"/>
      <c r="HT4" s="23"/>
      <c r="HU4" s="23"/>
      <c r="HV4" s="23"/>
      <c r="HW4" s="23"/>
      <c r="HX4" s="23"/>
      <c r="HY4" s="23"/>
      <c r="HZ4" s="23"/>
      <c r="IA4" s="23"/>
      <c r="IB4" s="23"/>
      <c r="IC4" s="23"/>
      <c r="ID4" s="23"/>
      <c r="IE4" s="23"/>
      <c r="IF4" s="23"/>
      <c r="IG4" s="23"/>
      <c r="IH4" s="23"/>
      <c r="II4" s="23"/>
      <c r="IJ4" s="23"/>
      <c r="IK4" s="23"/>
      <c r="IL4" s="23"/>
      <c r="IM4" s="23"/>
      <c r="IN4" s="23"/>
      <c r="IO4" s="23"/>
      <c r="IP4" s="23"/>
      <c r="IQ4" s="23"/>
      <c r="IR4" s="23"/>
      <c r="IS4" s="23"/>
      <c r="IT4" s="23"/>
      <c r="IU4" s="23"/>
      <c r="IV4" s="23"/>
      <c r="IW4" s="23"/>
      <c r="IX4" s="23"/>
      <c r="IY4" s="23"/>
      <c r="IZ4" s="23"/>
      <c r="JA4" s="23"/>
      <c r="JB4" s="23"/>
      <c r="JC4" s="23"/>
      <c r="JD4" s="23"/>
      <c r="JE4" s="23"/>
      <c r="JF4" s="23"/>
      <c r="JG4" s="23"/>
      <c r="JH4" s="23"/>
      <c r="JI4" s="23"/>
      <c r="JJ4" s="23"/>
      <c r="JK4" s="23"/>
      <c r="JL4" s="23"/>
      <c r="JM4" s="23"/>
      <c r="JN4" s="23"/>
      <c r="JO4" s="23"/>
      <c r="JP4" s="23"/>
      <c r="JQ4" s="23"/>
      <c r="JR4" s="23"/>
      <c r="JS4" s="23"/>
      <c r="JT4" s="23"/>
      <c r="JU4" s="23"/>
      <c r="JV4" s="23"/>
      <c r="JW4" s="23"/>
      <c r="JX4" s="23"/>
      <c r="JY4" s="23"/>
      <c r="JZ4" s="23"/>
      <c r="KA4" s="23"/>
      <c r="KB4" s="23"/>
      <c r="KC4" s="23"/>
      <c r="KD4" s="24"/>
    </row>
    <row r="5" spans="1:290" s="25" customFormat="1" ht="15" thickBot="1" x14ac:dyDescent="0.4">
      <c r="A5" s="26" t="str">
        <f>idt_4001</f>
        <v>IDT 4001 Portfolio Foundations</v>
      </c>
      <c r="B5" s="27"/>
      <c r="C5" s="28"/>
      <c r="D5" s="29">
        <v>1</v>
      </c>
      <c r="E5" s="28"/>
      <c r="F5" s="29">
        <v>1</v>
      </c>
      <c r="G5" s="28"/>
      <c r="H5" s="29">
        <v>1</v>
      </c>
      <c r="I5" s="28"/>
      <c r="J5" s="29">
        <v>1</v>
      </c>
      <c r="K5" s="28"/>
      <c r="L5" s="29">
        <v>1</v>
      </c>
      <c r="M5" s="28"/>
      <c r="N5" s="29">
        <v>1</v>
      </c>
      <c r="O5" s="28"/>
      <c r="P5" s="29">
        <v>1</v>
      </c>
      <c r="Q5" s="28"/>
      <c r="R5" s="30">
        <v>1</v>
      </c>
      <c r="S5" s="28"/>
      <c r="T5" s="29">
        <v>1</v>
      </c>
      <c r="U5" s="28"/>
      <c r="V5" s="29">
        <v>1</v>
      </c>
      <c r="W5" s="28"/>
      <c r="X5" s="29">
        <v>1</v>
      </c>
      <c r="Y5" s="28"/>
      <c r="Z5" s="30">
        <v>1</v>
      </c>
      <c r="AA5" s="28"/>
      <c r="AB5" s="29">
        <v>1</v>
      </c>
      <c r="AC5" s="28"/>
      <c r="AD5" s="29">
        <v>1</v>
      </c>
      <c r="AE5" s="28"/>
      <c r="AF5" s="29">
        <v>1</v>
      </c>
      <c r="AG5" s="28"/>
      <c r="AH5" s="30">
        <v>1</v>
      </c>
      <c r="AI5" s="28"/>
      <c r="AJ5" s="29">
        <v>1</v>
      </c>
      <c r="AK5" s="28"/>
      <c r="AL5" s="29">
        <v>1</v>
      </c>
      <c r="AM5" s="28"/>
      <c r="AN5" s="29">
        <v>1</v>
      </c>
      <c r="AO5" s="28"/>
      <c r="AP5" s="30">
        <v>1</v>
      </c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  <c r="HQ5" s="23"/>
      <c r="HR5" s="23"/>
      <c r="HS5" s="23"/>
      <c r="HT5" s="23"/>
      <c r="HU5" s="23"/>
      <c r="HV5" s="23"/>
      <c r="HW5" s="23"/>
      <c r="HX5" s="23"/>
      <c r="HY5" s="23"/>
      <c r="HZ5" s="23"/>
      <c r="IA5" s="23"/>
      <c r="IB5" s="23"/>
      <c r="IC5" s="23"/>
      <c r="ID5" s="23"/>
      <c r="IE5" s="23"/>
      <c r="IF5" s="23"/>
      <c r="IG5" s="23"/>
      <c r="IH5" s="23"/>
      <c r="II5" s="23"/>
      <c r="IJ5" s="23"/>
      <c r="IK5" s="23"/>
      <c r="IL5" s="23"/>
      <c r="IM5" s="23"/>
      <c r="IN5" s="23"/>
      <c r="IO5" s="23"/>
      <c r="IP5" s="23"/>
      <c r="IQ5" s="23"/>
      <c r="IR5" s="23"/>
      <c r="IS5" s="23"/>
      <c r="IT5" s="23"/>
      <c r="IU5" s="23"/>
      <c r="IV5" s="23"/>
      <c r="IW5" s="23"/>
      <c r="IX5" s="23"/>
      <c r="IY5" s="23"/>
      <c r="IZ5" s="23"/>
      <c r="JA5" s="23"/>
      <c r="JB5" s="23"/>
      <c r="JC5" s="23"/>
      <c r="JD5" s="23"/>
      <c r="JE5" s="23"/>
      <c r="JF5" s="23"/>
      <c r="JG5" s="23"/>
      <c r="JH5" s="23"/>
      <c r="JI5" s="23"/>
      <c r="JJ5" s="23"/>
      <c r="JK5" s="23"/>
      <c r="JL5" s="23"/>
      <c r="JM5" s="23"/>
      <c r="JN5" s="23"/>
      <c r="JO5" s="23"/>
      <c r="JP5" s="23"/>
      <c r="JQ5" s="23"/>
      <c r="JR5" s="23"/>
      <c r="JS5" s="23"/>
      <c r="JT5" s="23"/>
      <c r="JU5" s="23"/>
      <c r="JV5" s="23"/>
      <c r="JW5" s="23"/>
      <c r="JX5" s="23"/>
      <c r="JY5" s="23"/>
      <c r="JZ5" s="23"/>
      <c r="KA5" s="23"/>
      <c r="KB5" s="23"/>
      <c r="KC5" s="23"/>
      <c r="KD5" s="24"/>
    </row>
    <row r="6" spans="1:290" s="25" customFormat="1" ht="15" thickBot="1" x14ac:dyDescent="0.4">
      <c r="A6" s="26" t="str">
        <f>idt_4010</f>
        <v>IDT 4010 Curricular Development and Program Assessment for Adult Learning</v>
      </c>
      <c r="B6" s="31"/>
      <c r="C6" s="21"/>
      <c r="D6" s="32"/>
      <c r="E6" s="21"/>
      <c r="F6" s="32"/>
      <c r="G6" s="21"/>
      <c r="H6" s="32"/>
      <c r="I6" s="21"/>
      <c r="J6" s="32"/>
      <c r="K6" s="21"/>
      <c r="L6" s="32"/>
      <c r="M6" s="21"/>
      <c r="N6" s="32"/>
      <c r="O6" s="21"/>
      <c r="P6" s="32">
        <v>1</v>
      </c>
      <c r="Q6" s="21"/>
      <c r="R6" s="32"/>
      <c r="S6" s="21"/>
      <c r="T6" s="32">
        <v>1</v>
      </c>
      <c r="U6" s="21"/>
      <c r="V6" s="32"/>
      <c r="W6" s="21"/>
      <c r="X6" s="32">
        <v>1</v>
      </c>
      <c r="Y6" s="21"/>
      <c r="Z6" s="32"/>
      <c r="AA6" s="21"/>
      <c r="AB6" s="32"/>
      <c r="AC6" s="21"/>
      <c r="AD6" s="32"/>
      <c r="AE6" s="21"/>
      <c r="AF6" s="32">
        <v>1</v>
      </c>
      <c r="AG6" s="21"/>
      <c r="AH6" s="32"/>
      <c r="AI6" s="21"/>
      <c r="AJ6" s="32">
        <v>1</v>
      </c>
      <c r="AK6" s="21"/>
      <c r="AL6" s="32"/>
      <c r="AM6" s="21"/>
      <c r="AN6" s="32">
        <v>1</v>
      </c>
      <c r="AO6" s="21"/>
      <c r="AP6" s="32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  <c r="IT6" s="23"/>
      <c r="IU6" s="23"/>
      <c r="IV6" s="23"/>
      <c r="IW6" s="23"/>
      <c r="IX6" s="23"/>
      <c r="IY6" s="23"/>
      <c r="IZ6" s="23"/>
      <c r="JA6" s="23"/>
      <c r="JB6" s="23"/>
      <c r="JC6" s="23"/>
      <c r="JD6" s="23"/>
      <c r="JE6" s="23"/>
      <c r="JF6" s="23"/>
      <c r="JG6" s="23"/>
      <c r="JH6" s="23"/>
      <c r="JI6" s="23"/>
      <c r="JJ6" s="23"/>
      <c r="JK6" s="23"/>
      <c r="JL6" s="23"/>
      <c r="JM6" s="23"/>
      <c r="JN6" s="23"/>
      <c r="JO6" s="23"/>
      <c r="JP6" s="23"/>
      <c r="JQ6" s="23"/>
      <c r="JR6" s="23"/>
      <c r="JS6" s="23"/>
      <c r="JT6" s="23"/>
      <c r="JU6" s="23"/>
      <c r="JV6" s="23"/>
      <c r="JW6" s="23"/>
      <c r="JX6" s="23"/>
      <c r="JY6" s="23"/>
      <c r="JZ6" s="23"/>
      <c r="KA6" s="23"/>
      <c r="KB6" s="23"/>
      <c r="KC6" s="23"/>
      <c r="KD6" s="24"/>
    </row>
    <row r="7" spans="1:290" s="25" customFormat="1" ht="15" thickBot="1" x14ac:dyDescent="0.4">
      <c r="A7" s="26" t="s">
        <v>25</v>
      </c>
      <c r="B7" s="31"/>
      <c r="C7" s="21"/>
      <c r="D7" s="32">
        <v>1</v>
      </c>
      <c r="E7" s="21"/>
      <c r="F7" s="32"/>
      <c r="G7" s="21"/>
      <c r="H7" s="32">
        <v>1</v>
      </c>
      <c r="I7" s="21"/>
      <c r="J7" s="32"/>
      <c r="K7" s="21"/>
      <c r="L7" s="32">
        <v>1</v>
      </c>
      <c r="M7" s="21"/>
      <c r="N7" s="32"/>
      <c r="O7" s="21"/>
      <c r="P7" s="32">
        <v>1</v>
      </c>
      <c r="Q7" s="21"/>
      <c r="R7" s="32"/>
      <c r="S7" s="21"/>
      <c r="T7" s="32">
        <v>1</v>
      </c>
      <c r="U7" s="21"/>
      <c r="V7" s="32"/>
      <c r="W7" s="21"/>
      <c r="X7" s="32">
        <v>1</v>
      </c>
      <c r="Y7" s="21"/>
      <c r="Z7" s="32"/>
      <c r="AA7" s="21"/>
      <c r="AB7" s="32">
        <v>1</v>
      </c>
      <c r="AC7" s="21"/>
      <c r="AD7" s="32"/>
      <c r="AE7" s="21"/>
      <c r="AF7" s="32">
        <v>1</v>
      </c>
      <c r="AG7" s="21"/>
      <c r="AH7" s="32"/>
      <c r="AI7" s="21"/>
      <c r="AJ7" s="32">
        <v>1</v>
      </c>
      <c r="AK7" s="21"/>
      <c r="AL7" s="32"/>
      <c r="AM7" s="21"/>
      <c r="AN7" s="32">
        <v>1</v>
      </c>
      <c r="AO7" s="21"/>
      <c r="AP7" s="32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  <c r="IV7" s="23"/>
      <c r="IW7" s="23"/>
      <c r="IX7" s="23"/>
      <c r="IY7" s="23"/>
      <c r="IZ7" s="23"/>
      <c r="JA7" s="23"/>
      <c r="JB7" s="23"/>
      <c r="JC7" s="23"/>
      <c r="JD7" s="23"/>
      <c r="JE7" s="23"/>
      <c r="JF7" s="23"/>
      <c r="JG7" s="23"/>
      <c r="JH7" s="23"/>
      <c r="JI7" s="23"/>
      <c r="JJ7" s="23"/>
      <c r="JK7" s="23"/>
      <c r="JL7" s="23"/>
      <c r="JM7" s="23"/>
      <c r="JN7" s="23"/>
      <c r="JO7" s="23"/>
      <c r="JP7" s="23"/>
      <c r="JQ7" s="23"/>
      <c r="JR7" s="23"/>
      <c r="JS7" s="23"/>
      <c r="JT7" s="23"/>
      <c r="JU7" s="23"/>
      <c r="JV7" s="23"/>
      <c r="JW7" s="23"/>
      <c r="JX7" s="23"/>
      <c r="JY7" s="23"/>
      <c r="JZ7" s="23"/>
      <c r="KA7" s="23"/>
      <c r="KB7" s="23"/>
      <c r="KC7" s="23"/>
      <c r="KD7" s="24"/>
    </row>
    <row r="8" spans="1:290" s="25" customFormat="1" ht="15" thickBot="1" x14ac:dyDescent="0.4">
      <c r="A8" s="33" t="str">
        <f>idt_4905</f>
        <v>IDT 4910 Research Practices and Applications</v>
      </c>
      <c r="B8" s="20">
        <v>1</v>
      </c>
      <c r="C8" s="34"/>
      <c r="D8" s="22">
        <v>1</v>
      </c>
      <c r="E8" s="34"/>
      <c r="F8" s="22"/>
      <c r="G8" s="34"/>
      <c r="H8" s="22"/>
      <c r="I8" s="34"/>
      <c r="J8" s="22">
        <v>1</v>
      </c>
      <c r="K8" s="34"/>
      <c r="L8" s="22">
        <v>1</v>
      </c>
      <c r="M8" s="34"/>
      <c r="N8" s="22">
        <v>1</v>
      </c>
      <c r="O8" s="34"/>
      <c r="P8" s="22">
        <v>1</v>
      </c>
      <c r="Q8" s="34"/>
      <c r="R8" s="22">
        <v>1</v>
      </c>
      <c r="S8" s="35"/>
      <c r="T8" s="22">
        <v>1</v>
      </c>
      <c r="U8" s="34"/>
      <c r="V8" s="22">
        <v>1</v>
      </c>
      <c r="W8" s="34"/>
      <c r="X8" s="22">
        <v>1</v>
      </c>
      <c r="Y8" s="34"/>
      <c r="Z8" s="22">
        <v>1</v>
      </c>
      <c r="AA8" s="34"/>
      <c r="AB8" s="22">
        <v>1</v>
      </c>
      <c r="AC8" s="34"/>
      <c r="AD8" s="22">
        <v>1</v>
      </c>
      <c r="AE8" s="34"/>
      <c r="AF8" s="22">
        <v>1</v>
      </c>
      <c r="AG8" s="34"/>
      <c r="AH8" s="22">
        <v>1</v>
      </c>
      <c r="AI8" s="35"/>
      <c r="AJ8" s="22">
        <v>1</v>
      </c>
      <c r="AK8" s="34"/>
      <c r="AL8" s="22">
        <v>1</v>
      </c>
      <c r="AM8" s="34"/>
      <c r="AN8" s="22">
        <v>1</v>
      </c>
      <c r="AO8" s="34"/>
      <c r="AP8" s="22">
        <v>1</v>
      </c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23"/>
      <c r="IN8" s="23"/>
      <c r="IO8" s="23"/>
      <c r="IP8" s="23"/>
      <c r="IQ8" s="23"/>
      <c r="IR8" s="23"/>
      <c r="IS8" s="23"/>
      <c r="IT8" s="23"/>
      <c r="IU8" s="23"/>
      <c r="IV8" s="23"/>
      <c r="IW8" s="23"/>
      <c r="IX8" s="23"/>
      <c r="IY8" s="23"/>
      <c r="IZ8" s="23"/>
      <c r="JA8" s="23"/>
      <c r="JB8" s="23"/>
      <c r="JC8" s="23"/>
      <c r="JD8" s="23"/>
      <c r="JE8" s="23"/>
      <c r="JF8" s="23"/>
      <c r="JG8" s="23"/>
      <c r="JH8" s="23"/>
      <c r="JI8" s="23"/>
      <c r="JJ8" s="23"/>
      <c r="JK8" s="23"/>
      <c r="JL8" s="23"/>
      <c r="JM8" s="23"/>
      <c r="JN8" s="23"/>
      <c r="JO8" s="23"/>
      <c r="JP8" s="23"/>
      <c r="JQ8" s="23"/>
      <c r="JR8" s="23"/>
      <c r="JS8" s="23"/>
      <c r="JT8" s="23"/>
      <c r="JU8" s="23"/>
      <c r="JV8" s="23"/>
      <c r="JW8" s="23"/>
      <c r="JX8" s="23"/>
      <c r="JY8" s="23"/>
      <c r="JZ8" s="23"/>
      <c r="KA8" s="23"/>
      <c r="KB8" s="23"/>
      <c r="KC8" s="23"/>
      <c r="KD8" s="24"/>
    </row>
    <row r="9" spans="1:290" s="40" customFormat="1" x14ac:dyDescent="0.35">
      <c r="A9" s="36" t="str">
        <f>idt_4901</f>
        <v>IDT 4901 Capstone Project</v>
      </c>
      <c r="B9" s="37" t="s">
        <v>26</v>
      </c>
      <c r="C9" s="37"/>
      <c r="D9" s="37"/>
      <c r="E9" s="38" t="s">
        <v>26</v>
      </c>
      <c r="F9" s="39"/>
      <c r="G9" s="38" t="s">
        <v>26</v>
      </c>
      <c r="H9" s="39"/>
      <c r="I9" s="38" t="s">
        <v>26</v>
      </c>
      <c r="J9" s="39"/>
      <c r="K9" s="38" t="s">
        <v>26</v>
      </c>
      <c r="L9" s="39"/>
      <c r="M9" s="38" t="s">
        <v>26</v>
      </c>
      <c r="N9" s="39"/>
      <c r="O9" s="38" t="s">
        <v>26</v>
      </c>
      <c r="P9" s="39"/>
      <c r="Q9" s="38" t="s">
        <v>26</v>
      </c>
      <c r="R9" s="39"/>
      <c r="S9" s="38" t="s">
        <v>26</v>
      </c>
      <c r="T9" s="39"/>
      <c r="U9" s="38" t="s">
        <v>26</v>
      </c>
      <c r="V9" s="39"/>
      <c r="W9" s="38" t="s">
        <v>26</v>
      </c>
      <c r="X9" s="39"/>
      <c r="Y9" s="38" t="s">
        <v>26</v>
      </c>
      <c r="Z9" s="39"/>
      <c r="AA9" s="38" t="s">
        <v>26</v>
      </c>
      <c r="AB9" s="39"/>
      <c r="AC9" s="38" t="s">
        <v>26</v>
      </c>
      <c r="AD9" s="39"/>
      <c r="AE9" s="38" t="s">
        <v>26</v>
      </c>
      <c r="AF9" s="39"/>
      <c r="AG9" s="38" t="s">
        <v>26</v>
      </c>
      <c r="AH9" s="39"/>
      <c r="AI9" s="38" t="s">
        <v>26</v>
      </c>
      <c r="AJ9" s="39"/>
      <c r="AK9" s="38" t="s">
        <v>26</v>
      </c>
      <c r="AL9" s="39"/>
      <c r="AM9" s="38" t="s">
        <v>26</v>
      </c>
      <c r="AN9" s="39"/>
      <c r="AO9" s="38" t="s">
        <v>26</v>
      </c>
      <c r="AP9" s="39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  <c r="IL9" s="23"/>
      <c r="IM9" s="23"/>
      <c r="IN9" s="23"/>
      <c r="IO9" s="23"/>
      <c r="IP9" s="23"/>
      <c r="IQ9" s="23"/>
      <c r="IR9" s="23"/>
      <c r="IS9" s="23"/>
      <c r="IT9" s="23"/>
      <c r="IU9" s="23"/>
      <c r="IV9" s="23"/>
      <c r="IW9" s="23"/>
      <c r="IX9" s="23"/>
      <c r="IY9" s="23"/>
      <c r="IZ9" s="23"/>
      <c r="JA9" s="23"/>
      <c r="JB9" s="23"/>
      <c r="JC9" s="23"/>
      <c r="JD9" s="23"/>
      <c r="JE9" s="23"/>
      <c r="JF9" s="23"/>
      <c r="JG9" s="23"/>
      <c r="JH9" s="23"/>
      <c r="JI9" s="23"/>
      <c r="JJ9" s="23"/>
      <c r="JK9" s="23"/>
      <c r="JL9" s="23"/>
      <c r="JM9" s="23"/>
      <c r="JN9" s="23"/>
      <c r="JO9" s="23"/>
      <c r="JP9" s="23"/>
      <c r="JQ9" s="23"/>
      <c r="JR9" s="23"/>
      <c r="JS9" s="23"/>
      <c r="JT9" s="23"/>
      <c r="JU9" s="23"/>
      <c r="JV9" s="23"/>
      <c r="JW9" s="23"/>
      <c r="JX9" s="23"/>
      <c r="JY9" s="23"/>
      <c r="JZ9" s="23"/>
      <c r="KA9" s="23"/>
      <c r="KB9" s="23"/>
      <c r="KC9" s="23"/>
    </row>
    <row r="10" spans="1:290" s="48" customFormat="1" x14ac:dyDescent="0.35">
      <c r="A10" s="41" t="str">
        <f>idt_4920</f>
        <v>IDT 4920 Portfolio Capstone</v>
      </c>
      <c r="B10" s="42"/>
      <c r="C10" s="43"/>
      <c r="D10" s="43"/>
      <c r="E10" s="44"/>
      <c r="F10" s="45"/>
      <c r="G10" s="42"/>
      <c r="H10" s="46"/>
      <c r="I10" s="47"/>
      <c r="J10" s="46"/>
      <c r="K10" s="47"/>
      <c r="L10" s="46"/>
      <c r="M10" s="47"/>
      <c r="N10" s="46"/>
      <c r="O10" s="47"/>
      <c r="P10" s="46"/>
      <c r="Q10" s="47"/>
      <c r="R10" s="46"/>
      <c r="S10" s="47"/>
      <c r="T10" s="46"/>
      <c r="U10" s="47"/>
      <c r="V10" s="46"/>
      <c r="W10" s="47"/>
      <c r="X10" s="46"/>
      <c r="Y10" s="47"/>
      <c r="Z10" s="46"/>
      <c r="AA10" s="47"/>
      <c r="AB10" s="46"/>
      <c r="AC10" s="47"/>
      <c r="AD10" s="46"/>
      <c r="AE10" s="47"/>
      <c r="AF10" s="46"/>
      <c r="AG10" s="47"/>
      <c r="AH10" s="46"/>
      <c r="AI10" s="47"/>
      <c r="AJ10" s="46"/>
      <c r="AK10" s="47"/>
      <c r="AL10" s="46"/>
      <c r="AM10" s="47"/>
      <c r="AN10" s="46"/>
      <c r="AO10" s="47"/>
      <c r="AP10" s="46"/>
    </row>
    <row r="11" spans="1:290" x14ac:dyDescent="0.35">
      <c r="A11" s="49" t="s">
        <v>27</v>
      </c>
      <c r="B11" s="50"/>
      <c r="C11" s="51"/>
      <c r="D11" s="52"/>
      <c r="E11" s="51"/>
      <c r="F11" s="53"/>
      <c r="G11" s="54"/>
      <c r="H11" s="55"/>
      <c r="I11" s="51"/>
      <c r="J11" s="56"/>
      <c r="K11" s="51"/>
      <c r="L11" s="56"/>
      <c r="M11" s="51"/>
      <c r="N11" s="56"/>
      <c r="O11" s="51"/>
      <c r="P11" s="56"/>
      <c r="Q11" s="57"/>
      <c r="R11" s="55"/>
      <c r="S11" s="51"/>
      <c r="T11" s="56"/>
      <c r="U11" s="51"/>
      <c r="V11" s="56"/>
      <c r="W11" s="51"/>
      <c r="X11" s="56"/>
      <c r="Y11" s="51"/>
      <c r="Z11" s="56"/>
      <c r="AA11" s="51"/>
      <c r="AB11" s="56"/>
      <c r="AC11" s="51"/>
      <c r="AD11" s="56"/>
      <c r="AE11" s="51"/>
      <c r="AF11" s="56"/>
      <c r="AG11" s="57"/>
      <c r="AH11" s="55"/>
      <c r="AI11" s="51"/>
      <c r="AJ11" s="56"/>
      <c r="AK11" s="51"/>
      <c r="AL11" s="56"/>
      <c r="AM11" s="51"/>
      <c r="AN11" s="56"/>
      <c r="AO11" s="51"/>
      <c r="AP11" s="56"/>
    </row>
    <row r="12" spans="1:290" s="63" customFormat="1" x14ac:dyDescent="0.35">
      <c r="A12" s="58" t="str">
        <f>idt_4100</f>
        <v>IDT 4100 E-Learning: Course Design, Models, and Practice</v>
      </c>
      <c r="B12" s="59"/>
      <c r="C12" s="60"/>
      <c r="D12" s="61">
        <v>1</v>
      </c>
      <c r="E12" s="60"/>
      <c r="F12" s="61">
        <v>1</v>
      </c>
      <c r="G12" s="60"/>
      <c r="H12" s="61"/>
      <c r="I12" s="60"/>
      <c r="J12" s="61">
        <v>1</v>
      </c>
      <c r="K12" s="60"/>
      <c r="L12" s="61"/>
      <c r="M12" s="60"/>
      <c r="N12" s="61">
        <v>1</v>
      </c>
      <c r="O12" s="60"/>
      <c r="P12" s="61"/>
      <c r="Q12" s="60"/>
      <c r="R12" s="61">
        <v>1</v>
      </c>
      <c r="S12" s="60"/>
      <c r="T12" s="61"/>
      <c r="U12" s="60"/>
      <c r="V12" s="61">
        <v>1</v>
      </c>
      <c r="W12" s="60"/>
      <c r="X12" s="61"/>
      <c r="Y12" s="60"/>
      <c r="Z12" s="61">
        <v>1</v>
      </c>
      <c r="AA12" s="60"/>
      <c r="AB12" s="61"/>
      <c r="AC12" s="60"/>
      <c r="AD12" s="61"/>
      <c r="AE12" s="60"/>
      <c r="AF12" s="61"/>
      <c r="AG12" s="60"/>
      <c r="AH12" s="61">
        <v>1</v>
      </c>
      <c r="AI12" s="60"/>
      <c r="AJ12" s="61"/>
      <c r="AK12" s="60"/>
      <c r="AL12" s="61">
        <v>1</v>
      </c>
      <c r="AM12" s="60"/>
      <c r="AN12" s="61"/>
      <c r="AO12" s="60"/>
      <c r="AP12" s="61">
        <v>1</v>
      </c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 s="62"/>
    </row>
    <row r="13" spans="1:290" s="63" customFormat="1" x14ac:dyDescent="0.35">
      <c r="A13" s="58" t="str">
        <f>idt_4120</f>
        <v>IDT 4120 E-Learning: Multimedia Application</v>
      </c>
      <c r="B13" s="59"/>
      <c r="C13" s="60"/>
      <c r="D13" s="61"/>
      <c r="E13" s="60"/>
      <c r="F13" s="61"/>
      <c r="G13" s="60"/>
      <c r="H13" s="61">
        <v>1</v>
      </c>
      <c r="I13" s="60"/>
      <c r="J13" s="61"/>
      <c r="K13" s="60"/>
      <c r="L13" s="61"/>
      <c r="M13" s="60"/>
      <c r="N13" s="61"/>
      <c r="O13" s="60"/>
      <c r="P13" s="61">
        <v>1</v>
      </c>
      <c r="Q13" s="60"/>
      <c r="R13" s="61"/>
      <c r="S13" s="60"/>
      <c r="T13" s="61">
        <v>1</v>
      </c>
      <c r="U13" s="60"/>
      <c r="V13" s="61"/>
      <c r="W13" s="60"/>
      <c r="X13" s="61">
        <v>1</v>
      </c>
      <c r="Y13" s="60"/>
      <c r="Z13" s="61"/>
      <c r="AA13" s="60"/>
      <c r="AB13" s="61">
        <v>1</v>
      </c>
      <c r="AC13" s="60"/>
      <c r="AD13" s="61"/>
      <c r="AE13" s="60"/>
      <c r="AF13" s="61">
        <v>1</v>
      </c>
      <c r="AG13" s="60"/>
      <c r="AH13" s="61"/>
      <c r="AI13" s="60"/>
      <c r="AJ13" s="61">
        <v>1</v>
      </c>
      <c r="AK13" s="60"/>
      <c r="AL13" s="61"/>
      <c r="AM13" s="60"/>
      <c r="AN13" s="61">
        <v>1</v>
      </c>
      <c r="AO13" s="60"/>
      <c r="AP13" s="61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 s="62"/>
    </row>
    <row r="14" spans="1:290" s="63" customFormat="1" x14ac:dyDescent="0.35">
      <c r="A14" s="58" t="str">
        <f>idt_4130</f>
        <v>IDT 4130 Equity, Justice, and Inclusivity with Learning Design</v>
      </c>
      <c r="B14" s="59"/>
      <c r="C14" s="60"/>
      <c r="D14" s="61"/>
      <c r="E14" s="60"/>
      <c r="F14" s="61"/>
      <c r="G14" s="60"/>
      <c r="H14" s="61"/>
      <c r="I14" s="60"/>
      <c r="J14" s="61"/>
      <c r="K14" s="60"/>
      <c r="L14" s="61">
        <v>1</v>
      </c>
      <c r="M14" s="60"/>
      <c r="N14" s="61"/>
      <c r="O14" s="60"/>
      <c r="P14" s="61">
        <v>1</v>
      </c>
      <c r="Q14" s="60"/>
      <c r="R14" s="61"/>
      <c r="S14" s="60"/>
      <c r="T14" s="61"/>
      <c r="U14" s="60"/>
      <c r="V14" s="61"/>
      <c r="W14" s="60"/>
      <c r="X14" s="61">
        <v>1</v>
      </c>
      <c r="Y14" s="60"/>
      <c r="Z14" s="61"/>
      <c r="AA14" s="60"/>
      <c r="AB14" s="61">
        <v>1</v>
      </c>
      <c r="AC14" s="60"/>
      <c r="AD14" s="61"/>
      <c r="AE14" s="60"/>
      <c r="AF14" s="61">
        <v>1</v>
      </c>
      <c r="AG14" s="60"/>
      <c r="AH14" s="61"/>
      <c r="AI14" s="60"/>
      <c r="AJ14" s="61"/>
      <c r="AK14" s="60"/>
      <c r="AL14" s="61"/>
      <c r="AM14" s="60"/>
      <c r="AN14" s="61">
        <v>1</v>
      </c>
      <c r="AO14" s="60"/>
      <c r="AP14" s="61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 s="62"/>
    </row>
    <row r="15" spans="1:290" s="63" customFormat="1" x14ac:dyDescent="0.35">
      <c r="A15" s="58" t="str">
        <f>idt_4140</f>
        <v>IDT 4140 Universal Design for Learning</v>
      </c>
      <c r="B15" s="59"/>
      <c r="C15" s="60"/>
      <c r="D15" s="61"/>
      <c r="E15" s="60"/>
      <c r="F15" s="61"/>
      <c r="G15" s="60"/>
      <c r="H15" s="61"/>
      <c r="I15" s="60"/>
      <c r="J15" s="61">
        <v>1</v>
      </c>
      <c r="K15" s="60"/>
      <c r="L15" s="61"/>
      <c r="M15" s="60"/>
      <c r="N15" s="61"/>
      <c r="O15" s="60"/>
      <c r="P15" s="61"/>
      <c r="Q15" s="60"/>
      <c r="R15" s="61">
        <v>1</v>
      </c>
      <c r="S15" s="60"/>
      <c r="T15" s="61"/>
      <c r="U15" s="60"/>
      <c r="V15" s="61">
        <v>1</v>
      </c>
      <c r="W15" s="60"/>
      <c r="X15" s="61"/>
      <c r="Y15" s="60"/>
      <c r="Z15" s="61">
        <v>1</v>
      </c>
      <c r="AA15" s="60"/>
      <c r="AB15" s="61"/>
      <c r="AC15" s="60"/>
      <c r="AD15" s="61">
        <v>1</v>
      </c>
      <c r="AE15" s="60"/>
      <c r="AF15" s="61"/>
      <c r="AG15" s="60"/>
      <c r="AH15" s="61">
        <v>1</v>
      </c>
      <c r="AI15" s="60"/>
      <c r="AJ15" s="61"/>
      <c r="AK15" s="60"/>
      <c r="AL15" s="61">
        <v>1</v>
      </c>
      <c r="AM15" s="60"/>
      <c r="AN15" s="61"/>
      <c r="AO15" s="60"/>
      <c r="AP15" s="61">
        <v>1</v>
      </c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 s="62"/>
    </row>
    <row r="16" spans="1:290" s="63" customFormat="1" x14ac:dyDescent="0.35">
      <c r="A16" s="58" t="str">
        <f>idt_4150</f>
        <v>IDT 4150 Project Management and Stakeholder Communication</v>
      </c>
      <c r="B16" s="59"/>
      <c r="C16" s="60"/>
      <c r="D16" s="61"/>
      <c r="E16" s="60"/>
      <c r="F16" s="61"/>
      <c r="G16" s="60"/>
      <c r="H16" s="61"/>
      <c r="I16" s="60"/>
      <c r="J16" s="61"/>
      <c r="K16" s="60"/>
      <c r="L16" s="61"/>
      <c r="M16" s="60"/>
      <c r="N16" s="61">
        <v>1</v>
      </c>
      <c r="O16" s="60"/>
      <c r="P16" s="61"/>
      <c r="Q16" s="60"/>
      <c r="R16" s="61"/>
      <c r="S16" s="60"/>
      <c r="T16" s="61">
        <v>1</v>
      </c>
      <c r="U16" s="60"/>
      <c r="V16" s="61"/>
      <c r="W16" s="60"/>
      <c r="X16" s="61"/>
      <c r="Y16" s="60"/>
      <c r="Z16" s="61">
        <v>1</v>
      </c>
      <c r="AA16" s="60"/>
      <c r="AB16" s="61"/>
      <c r="AC16" s="60"/>
      <c r="AD16" s="61"/>
      <c r="AE16" s="60"/>
      <c r="AF16" s="61"/>
      <c r="AG16" s="60"/>
      <c r="AH16" s="61"/>
      <c r="AI16" s="60"/>
      <c r="AJ16" s="61">
        <v>1</v>
      </c>
      <c r="AK16" s="60"/>
      <c r="AL16" s="61"/>
      <c r="AM16" s="60"/>
      <c r="AN16" s="61"/>
      <c r="AO16" s="60"/>
      <c r="AP16" s="61">
        <v>1</v>
      </c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 s="62"/>
    </row>
    <row r="17" spans="1:42" x14ac:dyDescent="0.35">
      <c r="A17" s="64" t="s">
        <v>28</v>
      </c>
      <c r="B17" s="65"/>
      <c r="C17" s="66"/>
      <c r="D17" s="67"/>
      <c r="E17" s="66"/>
      <c r="F17" s="67"/>
      <c r="G17" s="66"/>
      <c r="H17" s="67"/>
      <c r="I17" s="66"/>
      <c r="J17" s="67"/>
      <c r="K17" s="66"/>
      <c r="L17" s="67"/>
      <c r="M17" s="66"/>
      <c r="N17" s="67"/>
      <c r="O17" s="66"/>
      <c r="P17" s="67"/>
      <c r="Q17" s="66"/>
      <c r="R17" s="67"/>
      <c r="S17" s="66"/>
      <c r="T17" s="67"/>
      <c r="U17" s="66"/>
      <c r="V17" s="67"/>
      <c r="W17" s="66"/>
      <c r="X17" s="67"/>
      <c r="Y17" s="66"/>
      <c r="Z17" s="67"/>
      <c r="AA17" s="66"/>
      <c r="AB17" s="67"/>
      <c r="AC17" s="66"/>
      <c r="AD17" s="67"/>
      <c r="AE17" s="66"/>
      <c r="AF17" s="67"/>
      <c r="AG17" s="66"/>
      <c r="AH17" s="67"/>
      <c r="AI17" s="66"/>
      <c r="AJ17" s="67"/>
      <c r="AK17" s="66"/>
      <c r="AL17" s="67"/>
      <c r="AM17" s="66"/>
      <c r="AN17" s="67"/>
      <c r="AO17" s="66"/>
      <c r="AP17" s="67"/>
    </row>
    <row r="18" spans="1:42" x14ac:dyDescent="0.35">
      <c r="A18" s="68" t="s">
        <v>29</v>
      </c>
      <c r="B18" s="69"/>
      <c r="C18" s="70">
        <v>1</v>
      </c>
      <c r="D18" s="71"/>
      <c r="E18" s="70"/>
      <c r="F18" s="71">
        <v>1</v>
      </c>
      <c r="G18" s="70"/>
      <c r="H18" s="71">
        <v>1</v>
      </c>
      <c r="I18" s="70"/>
      <c r="J18" s="71">
        <v>1</v>
      </c>
      <c r="K18" s="72" t="s">
        <v>30</v>
      </c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4" t="s">
        <v>26</v>
      </c>
      <c r="X18" s="74"/>
      <c r="Y18" s="74"/>
      <c r="Z18" s="75"/>
      <c r="AA18" s="76" t="s">
        <v>26</v>
      </c>
      <c r="AB18" s="74"/>
      <c r="AC18" s="74"/>
      <c r="AD18" s="75"/>
      <c r="AE18" s="76" t="s">
        <v>26</v>
      </c>
      <c r="AF18" s="74"/>
      <c r="AG18" s="74"/>
      <c r="AH18" s="75"/>
      <c r="AI18" s="74" t="s">
        <v>26</v>
      </c>
      <c r="AJ18" s="74"/>
      <c r="AK18" s="74"/>
      <c r="AL18" s="74"/>
      <c r="AM18" s="76" t="s">
        <v>26</v>
      </c>
      <c r="AN18" s="74"/>
      <c r="AO18" s="74"/>
      <c r="AP18" s="75"/>
    </row>
    <row r="19" spans="1:42" x14ac:dyDescent="0.35">
      <c r="A19" s="68" t="s">
        <v>31</v>
      </c>
      <c r="B19" s="69"/>
      <c r="C19" s="70"/>
      <c r="D19" s="71"/>
      <c r="E19" s="70"/>
      <c r="F19" s="71">
        <v>1</v>
      </c>
      <c r="G19" s="70"/>
      <c r="H19" s="71"/>
      <c r="I19" s="70"/>
      <c r="J19" s="71"/>
      <c r="K19" s="77" t="s">
        <v>30</v>
      </c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4" t="s">
        <v>26</v>
      </c>
      <c r="X19" s="74"/>
      <c r="Y19" s="74"/>
      <c r="Z19" s="75"/>
      <c r="AA19" s="76" t="s">
        <v>26</v>
      </c>
      <c r="AB19" s="74"/>
      <c r="AC19" s="74"/>
      <c r="AD19" s="75"/>
      <c r="AE19" s="76" t="s">
        <v>26</v>
      </c>
      <c r="AF19" s="74"/>
      <c r="AG19" s="74"/>
      <c r="AH19" s="75"/>
      <c r="AI19" s="74" t="s">
        <v>26</v>
      </c>
      <c r="AJ19" s="74"/>
      <c r="AK19" s="74"/>
      <c r="AL19" s="74"/>
      <c r="AM19" s="76" t="s">
        <v>26</v>
      </c>
      <c r="AN19" s="74"/>
      <c r="AO19" s="74"/>
      <c r="AP19" s="75"/>
    </row>
    <row r="20" spans="1:42" x14ac:dyDescent="0.35">
      <c r="A20" s="79" t="s">
        <v>32</v>
      </c>
      <c r="B20" s="69"/>
      <c r="C20" s="70"/>
      <c r="D20" s="71"/>
      <c r="E20" s="70"/>
      <c r="F20" s="71"/>
      <c r="G20" s="70"/>
      <c r="H20" s="71">
        <v>1</v>
      </c>
      <c r="I20" s="70"/>
      <c r="J20" s="71"/>
      <c r="K20" s="77" t="s">
        <v>30</v>
      </c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4" t="s">
        <v>26</v>
      </c>
      <c r="X20" s="74"/>
      <c r="Y20" s="74"/>
      <c r="Z20" s="75"/>
      <c r="AA20" s="76" t="s">
        <v>26</v>
      </c>
      <c r="AB20" s="74"/>
      <c r="AC20" s="74"/>
      <c r="AD20" s="75"/>
      <c r="AE20" s="76" t="s">
        <v>26</v>
      </c>
      <c r="AF20" s="74"/>
      <c r="AG20" s="74"/>
      <c r="AH20" s="75"/>
      <c r="AI20" s="74" t="s">
        <v>26</v>
      </c>
      <c r="AJ20" s="74"/>
      <c r="AK20" s="74"/>
      <c r="AL20" s="74"/>
      <c r="AM20" s="76" t="s">
        <v>26</v>
      </c>
      <c r="AN20" s="74"/>
      <c r="AO20" s="74"/>
      <c r="AP20" s="75"/>
    </row>
    <row r="21" spans="1:42" x14ac:dyDescent="0.35">
      <c r="A21" s="79" t="s">
        <v>33</v>
      </c>
      <c r="B21" s="69"/>
      <c r="C21" s="70"/>
      <c r="D21" s="71">
        <v>1</v>
      </c>
      <c r="E21" s="70"/>
      <c r="F21" s="71"/>
      <c r="G21" s="70"/>
      <c r="H21" s="71"/>
      <c r="I21" s="70"/>
      <c r="J21" s="71">
        <v>1</v>
      </c>
      <c r="K21" s="80" t="s">
        <v>30</v>
      </c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2" t="s">
        <v>26</v>
      </c>
      <c r="X21" s="82"/>
      <c r="Y21" s="82"/>
      <c r="Z21" s="83"/>
      <c r="AA21" s="84" t="s">
        <v>26</v>
      </c>
      <c r="AB21" s="82"/>
      <c r="AC21" s="82"/>
      <c r="AD21" s="83"/>
      <c r="AE21" s="84" t="s">
        <v>26</v>
      </c>
      <c r="AF21" s="82"/>
      <c r="AG21" s="82"/>
      <c r="AH21" s="83"/>
      <c r="AI21" s="74" t="s">
        <v>26</v>
      </c>
      <c r="AJ21" s="74"/>
      <c r="AK21" s="74"/>
      <c r="AL21" s="74"/>
      <c r="AM21" s="84" t="s">
        <v>26</v>
      </c>
      <c r="AN21" s="82"/>
      <c r="AO21" s="82"/>
      <c r="AP21" s="83"/>
    </row>
    <row r="22" spans="1:42" x14ac:dyDescent="0.35">
      <c r="A22" s="85" t="str">
        <f>idt_4701</f>
        <v>IDT 4701 Topics in Instructional Design and Technology</v>
      </c>
      <c r="B22" s="69"/>
      <c r="C22" s="70"/>
      <c r="D22" s="86"/>
      <c r="E22" s="87"/>
      <c r="F22" s="88"/>
      <c r="G22" s="70"/>
      <c r="H22" s="71"/>
      <c r="I22" s="70"/>
      <c r="J22" s="71"/>
      <c r="K22" s="89"/>
      <c r="L22" s="88"/>
      <c r="M22" s="70"/>
      <c r="N22" s="71"/>
      <c r="O22" s="70"/>
      <c r="P22" s="71"/>
      <c r="Q22" s="70"/>
      <c r="R22" s="71"/>
      <c r="S22" s="70"/>
      <c r="T22" s="71"/>
      <c r="U22" s="70"/>
      <c r="V22" s="71"/>
      <c r="W22" s="70"/>
      <c r="X22" s="86"/>
      <c r="Y22" s="87"/>
      <c r="Z22" s="71"/>
      <c r="AA22" s="89"/>
      <c r="AB22" s="87"/>
      <c r="AC22" s="70"/>
      <c r="AD22" s="71"/>
      <c r="AE22" s="70"/>
      <c r="AF22" s="87"/>
      <c r="AG22" s="70"/>
      <c r="AH22" s="71"/>
      <c r="AI22" s="70"/>
      <c r="AJ22" s="87"/>
      <c r="AK22" s="70"/>
      <c r="AL22" s="71"/>
      <c r="AM22" s="70"/>
      <c r="AN22" s="87"/>
      <c r="AO22" s="70"/>
      <c r="AP22" s="71"/>
    </row>
    <row r="23" spans="1:42" x14ac:dyDescent="0.35">
      <c r="A23" s="85" t="str">
        <f>idt_4980</f>
        <v>IDT 4980 Internship</v>
      </c>
      <c r="B23" s="90" t="s">
        <v>26</v>
      </c>
      <c r="C23" s="90"/>
      <c r="D23" s="91"/>
      <c r="E23" s="92" t="s">
        <v>26</v>
      </c>
      <c r="F23" s="93"/>
      <c r="G23" s="92" t="s">
        <v>26</v>
      </c>
      <c r="H23" s="93"/>
      <c r="I23" s="92" t="s">
        <v>26</v>
      </c>
      <c r="J23" s="93"/>
      <c r="K23" s="92" t="s">
        <v>26</v>
      </c>
      <c r="L23" s="93"/>
      <c r="M23" s="92" t="s">
        <v>26</v>
      </c>
      <c r="N23" s="93"/>
      <c r="O23" s="92" t="s">
        <v>26</v>
      </c>
      <c r="P23" s="93"/>
      <c r="Q23" s="92" t="s">
        <v>26</v>
      </c>
      <c r="R23" s="93"/>
      <c r="S23" s="92" t="s">
        <v>26</v>
      </c>
      <c r="T23" s="93"/>
      <c r="U23" s="92" t="s">
        <v>26</v>
      </c>
      <c r="V23" s="93"/>
      <c r="W23" s="74" t="s">
        <v>26</v>
      </c>
      <c r="X23" s="74"/>
      <c r="Y23" s="74"/>
      <c r="Z23" s="75"/>
      <c r="AA23" s="74" t="s">
        <v>26</v>
      </c>
      <c r="AB23" s="74"/>
      <c r="AC23" s="74"/>
      <c r="AD23" s="75"/>
      <c r="AE23" s="74" t="s">
        <v>26</v>
      </c>
      <c r="AF23" s="74"/>
      <c r="AG23" s="74"/>
      <c r="AH23" s="75"/>
      <c r="AI23" s="74" t="s">
        <v>26</v>
      </c>
      <c r="AJ23" s="74"/>
      <c r="AK23" s="74"/>
      <c r="AL23" s="75"/>
      <c r="AM23" s="74" t="s">
        <v>26</v>
      </c>
      <c r="AN23" s="74"/>
      <c r="AO23" s="74"/>
      <c r="AP23" s="75"/>
    </row>
    <row r="24" spans="1:42" ht="15" thickBot="1" x14ac:dyDescent="0.4">
      <c r="A24" s="94" t="str">
        <f>idt_4991</f>
        <v>IDT 4991 Independent Study</v>
      </c>
      <c r="B24" s="95" t="s">
        <v>26</v>
      </c>
      <c r="C24" s="96"/>
      <c r="D24" s="97"/>
      <c r="E24" s="92" t="s">
        <v>26</v>
      </c>
      <c r="F24" s="93"/>
      <c r="G24" s="92" t="s">
        <v>26</v>
      </c>
      <c r="H24" s="93"/>
      <c r="I24" s="92" t="s">
        <v>26</v>
      </c>
      <c r="J24" s="93"/>
      <c r="K24" s="92" t="s">
        <v>26</v>
      </c>
      <c r="L24" s="93"/>
      <c r="M24" s="92" t="s">
        <v>26</v>
      </c>
      <c r="N24" s="93"/>
      <c r="O24" s="92" t="s">
        <v>26</v>
      </c>
      <c r="P24" s="93"/>
      <c r="Q24" s="92" t="s">
        <v>26</v>
      </c>
      <c r="R24" s="93"/>
      <c r="S24" s="92" t="s">
        <v>26</v>
      </c>
      <c r="T24" s="93"/>
      <c r="U24" s="92" t="s">
        <v>26</v>
      </c>
      <c r="V24" s="93"/>
      <c r="W24" s="98" t="s">
        <v>26</v>
      </c>
      <c r="X24" s="99"/>
      <c r="Y24" s="99"/>
      <c r="Z24" s="100"/>
      <c r="AA24" s="99" t="s">
        <v>26</v>
      </c>
      <c r="AB24" s="99"/>
      <c r="AC24" s="99"/>
      <c r="AD24" s="100"/>
      <c r="AE24" s="99" t="s">
        <v>26</v>
      </c>
      <c r="AF24" s="99"/>
      <c r="AG24" s="99"/>
      <c r="AH24" s="100"/>
      <c r="AI24" s="98" t="s">
        <v>26</v>
      </c>
      <c r="AJ24" s="99"/>
      <c r="AK24" s="99"/>
      <c r="AL24" s="100"/>
      <c r="AM24" s="98" t="s">
        <v>26</v>
      </c>
      <c r="AN24" s="99"/>
      <c r="AO24" s="99"/>
      <c r="AP24" s="100"/>
    </row>
    <row r="25" spans="1:42" x14ac:dyDescent="0.35">
      <c r="A25" s="101"/>
    </row>
    <row r="26" spans="1:42" x14ac:dyDescent="0.35">
      <c r="A26" s="102" t="s">
        <v>34</v>
      </c>
    </row>
    <row r="27" spans="1:42" x14ac:dyDescent="0.35">
      <c r="A27" s="103" t="s">
        <v>35</v>
      </c>
    </row>
    <row r="28" spans="1:42" x14ac:dyDescent="0.35">
      <c r="A28" t="s">
        <v>36</v>
      </c>
    </row>
  </sheetData>
  <mergeCells count="91">
    <mergeCell ref="AE24:AH24"/>
    <mergeCell ref="AI24:AL24"/>
    <mergeCell ref="AM24:AP24"/>
    <mergeCell ref="O24:P24"/>
    <mergeCell ref="Q24:R24"/>
    <mergeCell ref="S24:T24"/>
    <mergeCell ref="U24:V24"/>
    <mergeCell ref="W24:Z24"/>
    <mergeCell ref="AA24:AD24"/>
    <mergeCell ref="AA23:AD23"/>
    <mergeCell ref="AE23:AH23"/>
    <mergeCell ref="AI23:AL23"/>
    <mergeCell ref="AM23:AP23"/>
    <mergeCell ref="B24:D24"/>
    <mergeCell ref="E24:F24"/>
    <mergeCell ref="G24:H24"/>
    <mergeCell ref="I24:J24"/>
    <mergeCell ref="K24:L24"/>
    <mergeCell ref="M24:N24"/>
    <mergeCell ref="M23:N23"/>
    <mergeCell ref="O23:P23"/>
    <mergeCell ref="Q23:R23"/>
    <mergeCell ref="S23:T23"/>
    <mergeCell ref="U23:V23"/>
    <mergeCell ref="W23:Z23"/>
    <mergeCell ref="W21:Z21"/>
    <mergeCell ref="AA21:AD21"/>
    <mergeCell ref="AE21:AH21"/>
    <mergeCell ref="AI21:AL21"/>
    <mergeCell ref="AM21:AP21"/>
    <mergeCell ref="B23:D23"/>
    <mergeCell ref="E23:F23"/>
    <mergeCell ref="G23:H23"/>
    <mergeCell ref="I23:J23"/>
    <mergeCell ref="K23:L23"/>
    <mergeCell ref="W19:Z19"/>
    <mergeCell ref="AA19:AD19"/>
    <mergeCell ref="AE19:AH19"/>
    <mergeCell ref="AI19:AL19"/>
    <mergeCell ref="AM19:AP19"/>
    <mergeCell ref="W20:Z20"/>
    <mergeCell ref="AA20:AD20"/>
    <mergeCell ref="AE20:AH20"/>
    <mergeCell ref="AI20:AL20"/>
    <mergeCell ref="AM20:AP20"/>
    <mergeCell ref="AO9:AP9"/>
    <mergeCell ref="W18:Z18"/>
    <mergeCell ref="AA18:AD18"/>
    <mergeCell ref="AE18:AH18"/>
    <mergeCell ref="AI18:AL18"/>
    <mergeCell ref="AM18:AP18"/>
    <mergeCell ref="AC9:AD9"/>
    <mergeCell ref="AE9:AF9"/>
    <mergeCell ref="AG9:AH9"/>
    <mergeCell ref="AI9:AJ9"/>
    <mergeCell ref="AK9:AL9"/>
    <mergeCell ref="AM9:AN9"/>
    <mergeCell ref="Q9:R9"/>
    <mergeCell ref="S9:T9"/>
    <mergeCell ref="U9:V9"/>
    <mergeCell ref="W9:X9"/>
    <mergeCell ref="Y9:Z9"/>
    <mergeCell ref="AA9:AB9"/>
    <mergeCell ref="AK1:AL1"/>
    <mergeCell ref="AM1:AN1"/>
    <mergeCell ref="AO1:AP1"/>
    <mergeCell ref="B9:D9"/>
    <mergeCell ref="E9:F9"/>
    <mergeCell ref="G9:H9"/>
    <mergeCell ref="I9:J9"/>
    <mergeCell ref="K9:L9"/>
    <mergeCell ref="M9:N9"/>
    <mergeCell ref="O9:P9"/>
    <mergeCell ref="Y1:Z1"/>
    <mergeCell ref="AA1:AB1"/>
    <mergeCell ref="AC1:AD1"/>
    <mergeCell ref="AE1:AF1"/>
    <mergeCell ref="AG1:AH1"/>
    <mergeCell ref="AI1:AJ1"/>
    <mergeCell ref="M1:N1"/>
    <mergeCell ref="O1:P1"/>
    <mergeCell ref="Q1:R1"/>
    <mergeCell ref="S1:T1"/>
    <mergeCell ref="U1:V1"/>
    <mergeCell ref="W1:X1"/>
    <mergeCell ref="A1:A2"/>
    <mergeCell ref="B1:D1"/>
    <mergeCell ref="E1:F1"/>
    <mergeCell ref="G1:H1"/>
    <mergeCell ref="I1:J1"/>
    <mergeCell ref="K1:L1"/>
  </mergeCells>
  <hyperlinks>
    <hyperlink ref="A4" r:id="rId1" display="https://universitycollege.du.edu/course-detail/?degreecode=IDT&amp;coursenum=4000" xr:uid="{05941FCC-E9C4-4A70-8C06-4D4819056E2B}"/>
    <hyperlink ref="A5" r:id="rId2" display="https://universitycollege.du.edu/course-detail/?degreecode=IDT&amp;coursenum=4001" xr:uid="{7753F900-5157-4E0B-A8D3-C458A7488BA0}"/>
    <hyperlink ref="A6" r:id="rId3" display="https://universitycollege.du.edu/course-detail/?degreecode=IDT&amp;coursenum=4010" xr:uid="{A8D810B0-6A03-40E5-9166-DEAD1D254BDA}"/>
    <hyperlink ref="A7" r:id="rId4" xr:uid="{352B8ED9-E548-4B85-8FFF-0402A329ED99}"/>
    <hyperlink ref="A8" r:id="rId5" display="https://universitycollege.du.edu/course-detail/idt-4910/" xr:uid="{A312F6A1-AD98-4121-9527-2B97F5D987F3}"/>
    <hyperlink ref="A9" r:id="rId6" display="https://universitycollege.du.edu/course-detail/?degreecode=IDT&amp;coursenum=4901" xr:uid="{D51A6451-2638-455A-BF97-751F2943B38C}"/>
    <hyperlink ref="A10" r:id="rId7" display="https://universitycollege.du.edu/course-detail/?degreecode=IDT&amp;coursenum=4920" xr:uid="{0DDE384A-3BB6-4B9C-B862-CC1C51632824}"/>
    <hyperlink ref="A12" r:id="rId8" display="https://universitycollege.du.edu/course-detail/?degreecode=IDT&amp;coursenum=4100" xr:uid="{F6207274-AA3D-4E75-8F4A-9D05BAD48C28}"/>
    <hyperlink ref="A13" r:id="rId9" display="https://universitycollege.du.edu/course-detail/?degreecode=IDT&amp;coursenum=4120" xr:uid="{A0682696-4B0D-4B3B-96EF-F978496FAE6C}"/>
    <hyperlink ref="A14" r:id="rId10" display="https://universitycollege.du.edu/course-detail/?degreecode=IDT&amp;coursenum=4130" xr:uid="{F04697B2-8B33-4FFE-A112-D1924D058473}"/>
    <hyperlink ref="A15" r:id="rId11" display="https://universitycollege.du.edu/course-detail/idt-4140/" xr:uid="{9736EC69-344C-4E0E-8859-753E05254A12}"/>
    <hyperlink ref="A16" r:id="rId12" display="https://universitycollege.du.edu/course-detail/?degreecode=IDT&amp;coursenum=4150" xr:uid="{C066E8CB-F4DC-4212-A1D7-94AC0F754245}"/>
    <hyperlink ref="A22" r:id="rId13" display="https://universitycollege.du.edu/course-detail/?degreecode=IDT&amp;coursenum=4701" xr:uid="{0D17A0BF-DE6A-4E1B-AC6F-7076FF1BAB17}"/>
    <hyperlink ref="A23" r:id="rId14" display="https://universitycollege.du.edu/course-detail/?degreecode=IDT&amp;coursenum=4980" xr:uid="{D7CDB382-4C96-4385-9D13-086ED52A8B6E}"/>
    <hyperlink ref="A24" r:id="rId15" display="https://universitycollege.du.edu/course-detail/?degreecode=IDT&amp;coursenum=4991" xr:uid="{70D5AED5-960D-4021-86B5-AE984E40D056}"/>
    <hyperlink ref="A18" r:id="rId16" xr:uid="{63DFCF66-88B3-47B8-88E3-4F4097BFC30E}"/>
    <hyperlink ref="A19" r:id="rId17" xr:uid="{8AB4FAD3-A37B-487B-BD19-9E1B2AB22A9F}"/>
    <hyperlink ref="A20" r:id="rId18" xr:uid="{D1804A12-8489-4865-A1A3-0F16391CBFD0}"/>
    <hyperlink ref="A21" r:id="rId19" xr:uid="{64ADD3D3-D073-4251-920E-7F93E5CDD6BC}"/>
    <hyperlink ref="K21:AB21" r:id="rId20" display="Please see COMMUNICATION MANAGEMENT schedule or Consult Advisor" xr:uid="{94A77B6B-28C2-4DDB-BAB7-7004C5E362F0}"/>
    <hyperlink ref="K20:AB20" r:id="rId21" display="Please see COMMUNICATION MANAGEMENT schedule or Consult Advisor" xr:uid="{E1E5790C-25EF-4321-8FC6-32C178F3F20B}"/>
    <hyperlink ref="K19:AB19" r:id="rId22" display="Please see COMMUNICATION MANAGEMENT schedule or Consult Advisor" xr:uid="{DB0C2C8A-AED2-4191-A779-7FD9C4889C2A}"/>
  </hyperlinks>
  <pageMargins left="0.7" right="0.7" top="0.75" bottom="0.75" header="0.3" footer="0.3"/>
  <pageSetup paperSize="5" scale="10" orientation="landscape" r:id="rId23"/>
  <headerFooter>
    <oddFooter>&amp;L&amp;"Verdana,Regular"&amp;8//&amp;F/&amp;A
&amp;D &amp;T
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AnnualSchedule</vt:lpstr>
    </vt:vector>
  </TitlesOfParts>
  <Company>University of Denver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Chapman</dc:creator>
  <cp:lastModifiedBy>Chris Chapman</cp:lastModifiedBy>
  <dcterms:created xsi:type="dcterms:W3CDTF">2024-09-19T15:28:53Z</dcterms:created>
  <dcterms:modified xsi:type="dcterms:W3CDTF">2024-09-19T15:29:34Z</dcterms:modified>
</cp:coreProperties>
</file>